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AEA4B5D3-5BC7-42A8-9CE0-A05EC81EE66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 Ora 11.00" sheetId="3" r:id="rId1"/>
    <sheet name="Sheet1" sheetId="4" state="hidden" r:id="rId2"/>
  </sheets>
  <definedNames>
    <definedName name="_xlnm._FilterDatabase" localSheetId="0" hidden="1">' Ora 11.00'!$A$3:$E$71</definedName>
    <definedName name="_xlnm.Print_Area" localSheetId="0">' Ora 11.00'!$A$1:$H$74</definedName>
  </definedNames>
  <calcPr calcId="181029"/>
</workbook>
</file>

<file path=xl/calcChain.xml><?xml version="1.0" encoding="utf-8"?>
<calcChain xmlns="http://schemas.openxmlformats.org/spreadsheetml/2006/main">
  <c r="D71" i="3" l="1"/>
  <c r="H19" i="3"/>
</calcChain>
</file>

<file path=xl/sharedStrings.xml><?xml version="1.0" encoding="utf-8"?>
<sst xmlns="http://schemas.openxmlformats.org/spreadsheetml/2006/main" count="182" uniqueCount="174">
  <si>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</si>
  <si>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</si>
  <si>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</si>
  <si>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</si>
  <si>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</si>
  <si>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</si>
  <si>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</si>
  <si>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</si>
  <si>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</si>
  <si>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</si>
  <si>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</si>
  <si>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</si>
  <si>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</si>
  <si>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</si>
  <si>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Capalnita</t>
  </si>
  <si>
    <t>Carta</t>
  </si>
  <si>
    <t>Ciceu</t>
  </si>
  <si>
    <t>Ciucsingeorgiu</t>
  </si>
  <si>
    <t>Ciumani</t>
  </si>
  <si>
    <t>Corbu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</si>
  <si>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</si>
  <si>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</si>
  <si>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</si>
  <si>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</si>
  <si>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</si>
  <si>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</si>
  <si>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</si>
  <si>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</si>
  <si>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</si>
  <si>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</si>
  <si>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</si>
  <si>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</si>
  <si>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</si>
  <si>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</si>
  <si>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</si>
  <si>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</si>
  <si>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</si>
  <si>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</si>
  <si>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</si>
  <si>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</si>
  <si>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</si>
  <si>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</si>
  <si>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</si>
  <si>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</si>
  <si>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</si>
  <si>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</si>
  <si>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</si>
  <si>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</si>
  <si>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</si>
  <si>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</si>
  <si>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</si>
  <si>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</si>
  <si>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</si>
  <si>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</si>
  <si>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</si>
  <si>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</si>
  <si>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</si>
  <si>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</si>
  <si>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</si>
  <si>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</si>
  <si>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</si>
  <si>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</si>
  <si>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</si>
  <si>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</si>
  <si>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</si>
  <si>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</si>
  <si>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</si>
  <si>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</si>
  <si>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</si>
  <si>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</si>
  <si>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</si>
  <si>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</si>
  <si>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</si>
  <si>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</si>
  <si>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</si>
  <si>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</si>
  <si>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</si>
  <si>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</si>
  <si>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</si>
  <si>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</si>
  <si>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</si>
  <si>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</si>
  <si>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</si>
  <si>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</si>
  <si>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</si>
  <si>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</si>
  <si>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</si>
  <si>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</si>
  <si>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</si>
  <si>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</si>
  <si>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</si>
  <si>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</si>
  <si>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</si>
  <si>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</si>
  <si>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</si>
  <si>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</si>
  <si>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</si>
  <si>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</si>
  <si>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</si>
  <si>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</si>
  <si>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</si>
  <si>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</si>
  <si>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</si>
  <si>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</si>
  <si>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</si>
  <si>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</si>
  <si>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</si>
  <si>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</si>
  <si>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</si>
  <si>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</si>
  <si>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</si>
  <si>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</si>
  <si>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</si>
  <si>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</si>
  <si>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</si>
  <si>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</si>
  <si>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</si>
  <si>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</si>
  <si>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</si>
  <si>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</si>
  <si>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</si>
  <si>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</si>
  <si>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</si>
  <si>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</si>
  <si>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</si>
  <si>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</si>
  <si>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</si>
  <si>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</si>
  <si>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</si>
  <si>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</si>
  <si>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</si>
  <si>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</si>
  <si>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</si>
  <si>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</si>
  <si>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</si>
  <si>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</si>
  <si>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</si>
  <si>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</si>
  <si>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</si>
  <si>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</si>
  <si>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</si>
  <si>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</si>
  <si>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</si>
  <si>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</si>
  <si>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</si>
  <si>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</si>
  <si>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</si>
  <si>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</si>
  <si>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</si>
  <si>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</si>
  <si>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</si>
  <si>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</si>
  <si>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</si>
  <si>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</si>
  <si>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</si>
  <si>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</si>
  <si>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</si>
  <si>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</si>
  <si>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</si>
  <si>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</si>
  <si>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</si>
  <si>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</si>
  <si>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</si>
  <si>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           </t>
  </si>
  <si>
    <t>Localitate</t>
  </si>
  <si>
    <t xml:space="preserve">    </t>
  </si>
  <si>
    <t xml:space="preserve">                                         </t>
  </si>
  <si>
    <t>SJU Miercurea Ciuc</t>
  </si>
  <si>
    <t>SM Odorheiu Secuiesc</t>
  </si>
  <si>
    <t>SM Gheorgheni</t>
  </si>
  <si>
    <t>SM Toplita</t>
  </si>
  <si>
    <t>Nr. persoane aflate in spital</t>
  </si>
  <si>
    <t xml:space="preserve">Cazuri confirmate in ultimele 14 zile </t>
  </si>
  <si>
    <t xml:space="preserve">Cazuri la 1000 de locuitori in ultimele 14 zile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</si>
</sst>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  <font>
      <sz val="12"/>
      <color theme="1"/>
      <name val="Segoe UI"/>
      <family val="2"/>
    </font>
    <font>
      <b/>
      <sz val="12"/>
      <name val="Segoe UI"/>
      <family val="2"/>
    </font>
    <font>
      <b/>
      <sz val="12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9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</cellStyleXfs>
  <cellXfs count="113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6" xfId="0" applyFont="1" applyBorder="1"/>
    <xf numFmtId="0" fontId="10" fillId="0" borderId="2" xfId="0" applyFont="1" applyBorder="1"/>
    <xf numFmtId="0" fontId="12" fillId="0" borderId="0" xfId="9" applyFont="1"/>
    <xf numFmtId="0" fontId="12" fillId="0" borderId="0" xfId="9" applyFont="1" applyAlignment="1">
      <alignment horizontal="right"/>
    </xf>
    <xf numFmtId="0" fontId="13" fillId="0" borderId="0" xfId="9" applyFont="1"/>
    <xf numFmtId="0" fontId="14" fillId="0" borderId="0" xfId="9" applyFont="1"/>
    <xf numFmtId="0" fontId="12" fillId="0" borderId="0" xfId="9" applyFont="1" applyAlignment="1">
      <alignment horizontal="center"/>
    </xf>
    <xf numFmtId="0" fontId="13" fillId="0" borderId="0" xfId="9" applyFont="1" applyAlignment="1">
      <alignment horizontal="center"/>
    </xf>
    <xf numFmtId="0" fontId="10" fillId="0" borderId="5" xfId="0" applyFont="1" applyBorder="1"/>
    <xf numFmtId="0" fontId="10" fillId="0" borderId="7" xfId="0" applyFont="1" applyBorder="1"/>
    <xf numFmtId="0" fontId="10" fillId="0" borderId="4" xfId="0" applyFont="1" applyBorder="1"/>
    <xf numFmtId="0" fontId="10" fillId="0" borderId="8" xfId="0" applyFont="1" applyBorder="1"/>
    <xf numFmtId="0" fontId="14" fillId="0" borderId="0" xfId="9" applyFont="1" applyAlignment="1">
      <alignment horizontal="center" vertical="center"/>
    </xf>
    <xf numFmtId="0" fontId="14" fillId="0" borderId="10" xfId="9" applyFont="1" applyBorder="1" applyAlignment="1">
      <alignment horizontal="center"/>
    </xf>
    <xf numFmtId="0" fontId="14" fillId="0" borderId="11" xfId="9" applyFont="1" applyBorder="1" applyAlignment="1">
      <alignment horizontal="center"/>
    </xf>
    <xf numFmtId="0" fontId="15" fillId="0" borderId="11" xfId="9" applyFont="1" applyBorder="1"/>
    <xf numFmtId="0" fontId="15" fillId="0" borderId="8" xfId="9" applyFont="1" applyBorder="1"/>
    <xf numFmtId="0" fontId="15" fillId="0" borderId="14" xfId="9" applyFont="1" applyBorder="1"/>
    <xf numFmtId="0" fontId="10" fillId="0" borderId="15" xfId="0" applyFont="1" applyBorder="1"/>
    <xf numFmtId="0" fontId="9" fillId="2" borderId="18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9" fillId="2" borderId="2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3" xfId="0" applyFont="1" applyBorder="1"/>
    <xf numFmtId="14" fontId="13" fillId="0" borderId="0" xfId="9" applyNumberFormat="1" applyFont="1" applyAlignment="1">
      <alignment horizontal="center"/>
    </xf>
    <xf numFmtId="0" fontId="16" fillId="2" borderId="8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vertical="center" wrapText="1"/>
    </xf>
    <xf numFmtId="0" fontId="13" fillId="0" borderId="2" xfId="9" applyFont="1" applyBorder="1" applyAlignment="1">
      <alignment horizontal="center"/>
    </xf>
    <xf numFmtId="0" fontId="16" fillId="2" borderId="11" xfId="0" applyFont="1" applyFill="1" applyBorder="1" applyAlignment="1">
      <alignment vertical="center" wrapText="1"/>
    </xf>
    <xf numFmtId="0" fontId="16" fillId="2" borderId="15" xfId="0" applyFont="1" applyFill="1" applyBorder="1" applyAlignment="1">
      <alignment vertical="center" wrapText="1"/>
    </xf>
    <xf numFmtId="0" fontId="16" fillId="2" borderId="7" xfId="0" applyFont="1" applyFill="1" applyBorder="1" applyAlignment="1">
      <alignment vertical="center" wrapText="1"/>
    </xf>
    <xf numFmtId="0" fontId="16" fillId="2" borderId="16" xfId="0" applyFont="1" applyFill="1" applyBorder="1" applyAlignment="1">
      <alignment vertical="center" wrapText="1"/>
    </xf>
    <xf numFmtId="0" fontId="16" fillId="2" borderId="17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16" fillId="2" borderId="20" xfId="0" applyFont="1" applyFill="1" applyBorder="1" applyAlignment="1">
      <alignment vertical="center" wrapText="1"/>
    </xf>
    <xf numFmtId="0" fontId="9" fillId="2" borderId="21" xfId="0" applyFont="1" applyFill="1" applyBorder="1" applyAlignment="1">
      <alignment vertical="center" wrapText="1"/>
    </xf>
    <xf numFmtId="0" fontId="16" fillId="2" borderId="22" xfId="0" applyFont="1" applyFill="1" applyBorder="1" applyAlignment="1">
      <alignment vertical="center" wrapText="1"/>
    </xf>
    <xf numFmtId="0" fontId="19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 wrapText="1"/>
    </xf>
    <xf numFmtId="0" fontId="16" fillId="2" borderId="25" xfId="0" applyFont="1" applyFill="1" applyBorder="1" applyAlignment="1">
      <alignment vertical="center" wrapText="1"/>
    </xf>
    <xf numFmtId="0" fontId="16" fillId="2" borderId="26" xfId="0" applyFont="1" applyFill="1" applyBorder="1" applyAlignment="1">
      <alignment vertical="center" wrapText="1"/>
    </xf>
    <xf numFmtId="0" fontId="16" fillId="2" borderId="27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28" xfId="0" applyFont="1" applyFill="1" applyBorder="1" applyAlignment="1">
      <alignment vertical="center" wrapText="1"/>
    </xf>
    <xf numFmtId="0" fontId="16" fillId="2" borderId="29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0" fillId="0" borderId="2" xfId="9" applyFont="1" applyBorder="1"/>
    <xf numFmtId="0" fontId="13" fillId="0" borderId="2" xfId="9" applyFont="1" applyBorder="1"/>
    <xf numFmtId="0" fontId="10" fillId="0" borderId="0" xfId="0" applyFont="1" applyAlignment="1">
      <alignment vertical="center" wrapText="1"/>
    </xf>
    <xf numFmtId="0" fontId="22" fillId="0" borderId="6" xfId="0" applyFont="1" applyBorder="1"/>
    <xf numFmtId="0" fontId="22" fillId="0" borderId="0" xfId="0" applyFont="1"/>
    <xf numFmtId="0" fontId="21" fillId="2" borderId="1" xfId="0" applyFont="1" applyFill="1" applyBorder="1" applyAlignment="1">
      <alignment horizontal="center" vertical="center" wrapText="1"/>
    </xf>
    <xf numFmtId="0" fontId="21" fillId="2" borderId="29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2" fillId="0" borderId="2" xfId="0" applyFont="1" applyBorder="1"/>
    <xf numFmtId="0" fontId="17" fillId="2" borderId="2" xfId="4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23" fillId="0" borderId="2" xfId="9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16" fillId="4" borderId="12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26" fillId="2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10" fillId="0" borderId="30" xfId="0" applyFont="1" applyBorder="1"/>
    <xf numFmtId="0" fontId="9" fillId="0" borderId="19" xfId="0" applyFont="1" applyBorder="1"/>
    <xf numFmtId="0" fontId="16" fillId="2" borderId="31" xfId="0" applyFont="1" applyFill="1" applyBorder="1" applyAlignment="1">
      <alignment vertical="center" wrapText="1"/>
    </xf>
    <xf numFmtId="0" fontId="15" fillId="0" borderId="0" xfId="9" applyFont="1"/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3" fillId="0" borderId="0" xfId="0" applyFont="1"/>
    <xf numFmtId="0" fontId="4" fillId="4" borderId="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7" fillId="2" borderId="32" xfId="0" applyFont="1" applyFill="1" applyBorder="1" applyAlignment="1">
      <alignment horizontal="center" wrapText="1"/>
    </xf>
    <xf numFmtId="0" fontId="17" fillId="2" borderId="32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wrapText="1"/>
    </xf>
    <xf numFmtId="0" fontId="21" fillId="3" borderId="32" xfId="0" applyFont="1" applyFill="1" applyBorder="1" applyAlignment="1">
      <alignment horizontal="center" wrapText="1"/>
    </xf>
    <xf numFmtId="0" fontId="18" fillId="0" borderId="2" xfId="9" applyFont="1" applyBorder="1"/>
    <xf numFmtId="0" fontId="3" fillId="0" borderId="0" xfId="0" applyFont="1"/>
    <xf numFmtId="0" fontId="17" fillId="2" borderId="32" xfId="4" applyFont="1" applyFill="1" applyBorder="1" applyAlignment="1">
      <alignment horizontal="center" vertical="center" wrapText="1"/>
    </xf>
    <xf numFmtId="0" fontId="17" fillId="2" borderId="34" xfId="4" applyFont="1" applyFill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/>
    </xf>
    <xf numFmtId="0" fontId="2" fillId="0" borderId="8" xfId="0" applyFont="1" applyBorder="1"/>
    <xf numFmtId="0" fontId="28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7" fillId="4" borderId="34" xfId="4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" fillId="0" borderId="8" xfId="0" applyFont="1" applyBorder="1"/>
    <xf numFmtId="0" fontId="25" fillId="0" borderId="2" xfId="9" applyFont="1" applyBorder="1" applyAlignment="1">
      <alignment horizontal="left"/>
    </xf>
    <xf numFmtId="0" fontId="18" fillId="2" borderId="21" xfId="0" applyFont="1" applyFill="1" applyBorder="1" applyAlignment="1">
      <alignment vertical="center" wrapText="1"/>
    </xf>
    <xf numFmtId="0" fontId="18" fillId="0" borderId="13" xfId="0" applyFont="1" applyBorder="1" applyAlignment="1">
      <alignment vertical="center" wrapText="1"/>
    </xf>
    <xf numFmtId="0" fontId="29" fillId="0" borderId="33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18" fillId="0" borderId="0" xfId="0" applyFont="1"/>
    <xf numFmtId="0" fontId="18" fillId="0" borderId="2" xfId="0" applyFont="1" applyBorder="1"/>
    <xf numFmtId="0" fontId="25" fillId="0" borderId="2" xfId="0" applyFont="1" applyBorder="1" applyAlignment="1">
      <alignment horizontal="center" vertical="center"/>
    </xf>
    <xf numFmtId="0" fontId="13" fillId="0" borderId="2" xfId="6" applyFont="1" applyBorder="1" applyAlignment="1">
      <alignment horizontal="center"/>
    </xf>
    <xf numFmtId="0" fontId="25" fillId="0" borderId="2" xfId="9" applyFont="1" applyBorder="1" applyAlignment="1">
      <alignment horizontal="center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E75"/>
  <sheetViews>
    <sheetView tabSelected="1" zoomScale="80" zoomScaleNormal="80" zoomScaleSheetLayoutView="106" workbookViewId="0">
      <selection activeCell="L24" sqref="L24"/>
    </sheetView>
  </sheetViews>
  <sheetFormatPr defaultColWidth="9" defaultRowHeight="15" x14ac:dyDescent="0.25"/>
  <cols>
    <col min="1" max="1" width="37.85546875" style="4" customWidth="1"/>
    <col min="2" max="2" width="14.140625" style="29" customWidth="1"/>
    <col min="3" max="3" width="13.140625" style="29" customWidth="1"/>
    <col min="4" max="4" width="14" style="29" customWidth="1"/>
    <col min="5" max="5" width="14" style="30" customWidth="1"/>
    <col min="6" max="6" width="4.5703125" style="31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11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2">
        <v>45307</v>
      </c>
    </row>
    <row r="3" spans="1:160" s="6" customFormat="1" ht="60" x14ac:dyDescent="0.25">
      <c r="A3" s="92" t="s">
        <v>164</v>
      </c>
      <c r="B3" s="98" t="s">
        <v>80</v>
      </c>
      <c r="C3" s="93" t="s">
        <v>1</v>
      </c>
      <c r="D3" s="69" t="s">
        <v>172</v>
      </c>
      <c r="E3" s="69" t="s">
        <v>173</v>
      </c>
      <c r="F3" s="13"/>
      <c r="G3" s="4"/>
      <c r="H3" s="83"/>
      <c r="I3" s="62"/>
      <c r="J3" s="91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86" t="s">
        <v>86</v>
      </c>
      <c r="B4" s="99">
        <v>160</v>
      </c>
      <c r="C4" s="99">
        <v>11</v>
      </c>
      <c r="D4" s="106">
        <v>0</v>
      </c>
      <c r="E4" s="94">
        <v>0</v>
      </c>
      <c r="F4" s="13"/>
      <c r="G4" s="84" t="s">
        <v>160</v>
      </c>
      <c r="H4" s="110">
        <v>26582</v>
      </c>
      <c r="I4" s="4"/>
      <c r="J4" s="95" t="s">
        <v>157</v>
      </c>
      <c r="K4" s="33"/>
      <c r="L4" s="34"/>
      <c r="M4" s="35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86" t="s">
        <v>87</v>
      </c>
      <c r="B5" s="99">
        <v>119</v>
      </c>
      <c r="C5" s="99">
        <v>12</v>
      </c>
      <c r="D5" s="106">
        <v>1</v>
      </c>
      <c r="E5" s="94">
        <v>0.36</v>
      </c>
      <c r="F5" s="13"/>
      <c r="G5" s="4"/>
      <c r="H5" s="108"/>
      <c r="I5" s="17"/>
      <c r="J5" s="16"/>
      <c r="K5" s="33"/>
      <c r="L5" s="34"/>
      <c r="M5" s="35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86" t="s">
        <v>88</v>
      </c>
      <c r="B6" s="99">
        <v>206</v>
      </c>
      <c r="C6" s="99">
        <v>10</v>
      </c>
      <c r="D6" s="106">
        <v>0</v>
      </c>
      <c r="E6" s="94">
        <v>0</v>
      </c>
      <c r="F6" s="13"/>
      <c r="G6" s="4"/>
      <c r="H6" s="108"/>
      <c r="I6" s="18"/>
      <c r="J6" s="16"/>
      <c r="K6" s="33"/>
      <c r="L6" s="34"/>
      <c r="M6" s="35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86" t="s">
        <v>89</v>
      </c>
      <c r="B7" s="99">
        <v>374</v>
      </c>
      <c r="C7" s="99">
        <v>24</v>
      </c>
      <c r="D7" s="106">
        <v>1</v>
      </c>
      <c r="E7" s="94">
        <v>0.14000000000000001</v>
      </c>
      <c r="F7" s="5"/>
      <c r="G7" s="72" t="s">
        <v>4</v>
      </c>
      <c r="H7" s="109"/>
      <c r="I7" s="19"/>
      <c r="J7" s="16"/>
      <c r="K7" s="33"/>
      <c r="L7" s="34" t="s">
        <v>166</v>
      </c>
      <c r="M7" s="35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86" t="s">
        <v>90</v>
      </c>
      <c r="B8" s="99">
        <v>249</v>
      </c>
      <c r="C8" s="99">
        <v>5</v>
      </c>
      <c r="D8" s="106">
        <v>5</v>
      </c>
      <c r="E8" s="94">
        <v>1.99</v>
      </c>
      <c r="F8" s="5"/>
      <c r="G8" s="70" t="s">
        <v>158</v>
      </c>
      <c r="H8" s="110">
        <v>6</v>
      </c>
      <c r="I8" s="37"/>
      <c r="J8" s="33"/>
      <c r="K8" s="33"/>
      <c r="L8" s="34"/>
      <c r="M8" s="35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86" t="s">
        <v>91</v>
      </c>
      <c r="B9" s="99">
        <v>176</v>
      </c>
      <c r="C9" s="99">
        <v>3</v>
      </c>
      <c r="D9" s="106">
        <v>0</v>
      </c>
      <c r="E9" s="94">
        <v>0</v>
      </c>
      <c r="F9" s="5"/>
      <c r="G9" s="71" t="s">
        <v>159</v>
      </c>
      <c r="H9" s="110">
        <v>5</v>
      </c>
      <c r="I9" s="20"/>
      <c r="J9" s="21"/>
      <c r="K9" s="33"/>
      <c r="L9" s="34"/>
      <c r="M9" s="35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86" t="s">
        <v>92</v>
      </c>
      <c r="B10" s="99">
        <v>182</v>
      </c>
      <c r="C10" s="99">
        <v>5</v>
      </c>
      <c r="D10" s="106">
        <v>0</v>
      </c>
      <c r="E10" s="94">
        <v>0</v>
      </c>
      <c r="F10" s="5"/>
      <c r="G10" s="71" t="s">
        <v>153</v>
      </c>
      <c r="H10" s="110">
        <v>1</v>
      </c>
      <c r="I10" s="20"/>
      <c r="J10" s="101" t="s">
        <v>161</v>
      </c>
      <c r="K10" s="33"/>
      <c r="L10" s="34"/>
      <c r="M10" s="35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86" t="s">
        <v>93</v>
      </c>
      <c r="B11" s="99">
        <v>63</v>
      </c>
      <c r="C11" s="99">
        <v>1</v>
      </c>
      <c r="D11" s="106">
        <v>0</v>
      </c>
      <c r="E11" s="94">
        <v>0</v>
      </c>
      <c r="F11" s="5"/>
      <c r="G11" s="36" t="s">
        <v>7</v>
      </c>
      <c r="H11" s="110">
        <v>4</v>
      </c>
      <c r="I11" s="20"/>
      <c r="J11" s="16"/>
      <c r="K11" s="33"/>
      <c r="L11" s="34"/>
      <c r="M11" s="35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86" t="s">
        <v>94</v>
      </c>
      <c r="B12" s="99">
        <v>132</v>
      </c>
      <c r="C12" s="99">
        <v>10</v>
      </c>
      <c r="D12" s="106">
        <v>2</v>
      </c>
      <c r="E12" s="94">
        <v>0.74</v>
      </c>
      <c r="F12" s="5"/>
      <c r="G12" s="36" t="s">
        <v>9</v>
      </c>
      <c r="H12" s="110">
        <v>0</v>
      </c>
      <c r="I12" s="22"/>
      <c r="J12" s="23"/>
      <c r="K12" s="38"/>
      <c r="L12" s="39"/>
      <c r="M12" s="35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86" t="s">
        <v>95</v>
      </c>
      <c r="B13" s="99">
        <v>170</v>
      </c>
      <c r="C13" s="99">
        <v>5</v>
      </c>
      <c r="D13" s="106">
        <v>1</v>
      </c>
      <c r="E13" s="94">
        <v>0.35</v>
      </c>
      <c r="F13" s="5"/>
      <c r="G13" s="73"/>
      <c r="H13" s="104"/>
      <c r="I13" s="80" t="s">
        <v>157</v>
      </c>
      <c r="J13" s="77"/>
      <c r="K13" s="40"/>
      <c r="L13" s="41"/>
      <c r="M13" s="3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86" t="s">
        <v>96</v>
      </c>
      <c r="B14" s="99">
        <v>243</v>
      </c>
      <c r="C14" s="99">
        <v>6</v>
      </c>
      <c r="D14" s="106">
        <v>1</v>
      </c>
      <c r="E14" s="94">
        <v>0.2</v>
      </c>
      <c r="F14" s="5"/>
      <c r="G14" s="60" t="s">
        <v>12</v>
      </c>
      <c r="H14" s="90"/>
      <c r="I14" s="81"/>
      <c r="J14" s="78"/>
      <c r="K14" s="42"/>
      <c r="L14" s="43"/>
      <c r="M14" s="3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86" t="s">
        <v>97</v>
      </c>
      <c r="B15" s="99">
        <v>231</v>
      </c>
      <c r="C15" s="99">
        <v>10</v>
      </c>
      <c r="D15" s="106">
        <v>1</v>
      </c>
      <c r="E15" s="94">
        <v>0.24</v>
      </c>
      <c r="F15" s="5"/>
      <c r="G15" s="102" t="s">
        <v>167</v>
      </c>
      <c r="H15" s="110">
        <v>6</v>
      </c>
      <c r="I15" s="82"/>
      <c r="J15" s="42"/>
      <c r="K15" s="42"/>
      <c r="L15" s="45"/>
      <c r="M15" s="3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86" t="s">
        <v>98</v>
      </c>
      <c r="B16" s="99">
        <v>85</v>
      </c>
      <c r="C16" s="99">
        <v>2</v>
      </c>
      <c r="D16" s="106">
        <v>0</v>
      </c>
      <c r="E16" s="94">
        <v>0</v>
      </c>
      <c r="F16" s="13"/>
      <c r="G16" s="102" t="s">
        <v>168</v>
      </c>
      <c r="H16" s="110">
        <v>8</v>
      </c>
      <c r="I16" s="79"/>
      <c r="J16" s="47"/>
      <c r="K16" s="42"/>
      <c r="L16" s="45"/>
      <c r="M16" s="3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1" s="6" customFormat="1" ht="18" thickBot="1" x14ac:dyDescent="0.3">
      <c r="A17" s="86" t="s">
        <v>99</v>
      </c>
      <c r="B17" s="99">
        <v>226</v>
      </c>
      <c r="C17" s="99">
        <v>14</v>
      </c>
      <c r="D17" s="106">
        <v>2</v>
      </c>
      <c r="E17" s="94">
        <v>0.31</v>
      </c>
      <c r="F17" s="13"/>
      <c r="G17" s="102" t="s">
        <v>169</v>
      </c>
      <c r="H17" s="110">
        <v>0</v>
      </c>
      <c r="I17" s="46"/>
      <c r="J17" s="24"/>
      <c r="K17" s="48"/>
      <c r="L17" s="45"/>
      <c r="M17" s="3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1" s="6" customFormat="1" ht="17.25" x14ac:dyDescent="0.25">
      <c r="A18" s="86" t="s">
        <v>100</v>
      </c>
      <c r="B18" s="99">
        <v>84</v>
      </c>
      <c r="C18" s="99">
        <v>4</v>
      </c>
      <c r="D18" s="106">
        <v>0</v>
      </c>
      <c r="E18" s="94">
        <v>0</v>
      </c>
      <c r="F18" s="13"/>
      <c r="G18" s="102" t="s">
        <v>170</v>
      </c>
      <c r="H18" s="110">
        <v>4</v>
      </c>
      <c r="I18" s="49" t="s">
        <v>165</v>
      </c>
      <c r="J18" s="24"/>
      <c r="K18" s="48"/>
      <c r="L18" s="50"/>
      <c r="M18" s="3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1" s="6" customFormat="1" ht="18" thickBot="1" x14ac:dyDescent="0.3">
      <c r="A19" s="86" t="s">
        <v>101</v>
      </c>
      <c r="B19" s="99">
        <v>834</v>
      </c>
      <c r="C19" s="99">
        <v>31</v>
      </c>
      <c r="D19" s="106">
        <v>3</v>
      </c>
      <c r="E19" s="94">
        <v>0.28000000000000003</v>
      </c>
      <c r="F19" s="13"/>
      <c r="G19" s="61" t="s">
        <v>171</v>
      </c>
      <c r="H19" s="111">
        <f>SUM(H15:H18)</f>
        <v>18</v>
      </c>
      <c r="I19" s="51" t="s">
        <v>157</v>
      </c>
      <c r="J19" s="24"/>
      <c r="K19" s="48"/>
      <c r="L19" s="42"/>
      <c r="M19" s="3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1" s="6" customFormat="1" ht="18" thickBot="1" x14ac:dyDescent="0.3">
      <c r="A20" s="86" t="s">
        <v>102</v>
      </c>
      <c r="B20" s="99">
        <v>123</v>
      </c>
      <c r="C20" s="99">
        <v>11</v>
      </c>
      <c r="D20" s="106">
        <v>0</v>
      </c>
      <c r="E20" s="94">
        <v>0</v>
      </c>
      <c r="F20" s="13"/>
      <c r="G20" s="44"/>
      <c r="H20" s="104"/>
      <c r="I20" s="46"/>
      <c r="J20" s="47"/>
      <c r="K20" s="48"/>
      <c r="L20" s="43"/>
      <c r="M20" s="3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1" s="27" customFormat="1" ht="17.25" x14ac:dyDescent="0.25">
      <c r="A21" s="87" t="s">
        <v>103</v>
      </c>
      <c r="B21" s="99">
        <v>48</v>
      </c>
      <c r="C21" s="99">
        <v>1</v>
      </c>
      <c r="D21" s="106">
        <v>0</v>
      </c>
      <c r="E21" s="94">
        <v>0</v>
      </c>
      <c r="F21" s="25"/>
      <c r="G21" s="48"/>
      <c r="H21" s="103"/>
      <c r="I21" s="48"/>
      <c r="J21" s="43"/>
      <c r="K21" s="3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</row>
    <row r="22" spans="1:161" s="6" customFormat="1" ht="17.25" x14ac:dyDescent="0.25">
      <c r="A22" s="86" t="s">
        <v>104</v>
      </c>
      <c r="B22" s="99">
        <v>255</v>
      </c>
      <c r="C22" s="99">
        <v>15</v>
      </c>
      <c r="D22" s="106">
        <v>0</v>
      </c>
      <c r="E22" s="94">
        <v>0</v>
      </c>
      <c r="F22" s="13"/>
      <c r="G22" s="60" t="s">
        <v>156</v>
      </c>
      <c r="H22" s="90"/>
      <c r="I22" s="48"/>
      <c r="J22" s="43"/>
      <c r="K22" s="3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</row>
    <row r="23" spans="1:161" s="6" customFormat="1" ht="17.25" x14ac:dyDescent="0.25">
      <c r="A23" s="86" t="s">
        <v>105</v>
      </c>
      <c r="B23" s="99">
        <v>214</v>
      </c>
      <c r="C23" s="99">
        <v>20</v>
      </c>
      <c r="D23" s="106">
        <v>2</v>
      </c>
      <c r="E23" s="94">
        <v>0.35</v>
      </c>
      <c r="F23" s="24"/>
      <c r="G23" s="36" t="s">
        <v>154</v>
      </c>
      <c r="H23" s="112">
        <v>2</v>
      </c>
      <c r="I23" s="24"/>
      <c r="J23" s="24"/>
      <c r="K23" s="48"/>
      <c r="L23" s="43"/>
      <c r="M23" s="3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1" s="6" customFormat="1" ht="17.25" x14ac:dyDescent="0.25">
      <c r="A24" s="86" t="s">
        <v>106</v>
      </c>
      <c r="B24" s="99">
        <v>353</v>
      </c>
      <c r="C24" s="99">
        <v>15</v>
      </c>
      <c r="D24" s="106">
        <v>0</v>
      </c>
      <c r="E24" s="94">
        <v>0</v>
      </c>
      <c r="F24" s="24"/>
      <c r="G24" s="36" t="s">
        <v>155</v>
      </c>
      <c r="H24" s="112">
        <v>49</v>
      </c>
      <c r="I24" s="45"/>
      <c r="J24" s="47"/>
      <c r="K24" s="42"/>
      <c r="L24" s="50"/>
      <c r="M24" s="3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1" s="6" customFormat="1" ht="18" thickBot="1" x14ac:dyDescent="0.3">
      <c r="A25" s="86" t="s">
        <v>107</v>
      </c>
      <c r="B25" s="99">
        <v>264</v>
      </c>
      <c r="C25" s="99">
        <v>15</v>
      </c>
      <c r="D25" s="106">
        <v>0</v>
      </c>
      <c r="E25" s="94">
        <v>0</v>
      </c>
      <c r="F25" s="24"/>
      <c r="G25" s="48"/>
      <c r="H25" s="43"/>
      <c r="I25" s="51"/>
      <c r="J25" s="24"/>
      <c r="K25" s="43"/>
      <c r="L25" s="42"/>
      <c r="M25" s="43"/>
      <c r="N25" s="3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</row>
    <row r="26" spans="1:161" s="6" customFormat="1" ht="18" thickBot="1" x14ac:dyDescent="0.3">
      <c r="A26" s="87" t="s">
        <v>108</v>
      </c>
      <c r="B26" s="99">
        <v>264</v>
      </c>
      <c r="C26" s="99">
        <v>18</v>
      </c>
      <c r="D26" s="106">
        <v>7</v>
      </c>
      <c r="E26" s="94">
        <v>3.01</v>
      </c>
      <c r="F26" s="24" t="s">
        <v>157</v>
      </c>
      <c r="G26" s="48"/>
      <c r="H26" s="43"/>
      <c r="I26" s="53"/>
      <c r="J26" s="24"/>
      <c r="K26" s="52" t="s">
        <v>157</v>
      </c>
      <c r="L26" s="55"/>
      <c r="M26" s="55"/>
      <c r="N26" s="35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</row>
    <row r="27" spans="1:161" s="6" customFormat="1" ht="16.5" customHeight="1" thickBot="1" x14ac:dyDescent="0.3">
      <c r="A27" s="86" t="s">
        <v>109</v>
      </c>
      <c r="B27" s="99">
        <v>1501</v>
      </c>
      <c r="C27" s="99">
        <v>52</v>
      </c>
      <c r="D27" s="106">
        <v>1</v>
      </c>
      <c r="E27" s="94">
        <v>0.05</v>
      </c>
      <c r="F27" s="24"/>
      <c r="G27" s="35"/>
      <c r="H27" s="35" t="s">
        <v>162</v>
      </c>
      <c r="I27" s="56"/>
      <c r="J27" s="24"/>
      <c r="K27" s="35"/>
      <c r="L27" s="35"/>
      <c r="M27" s="35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1" s="6" customFormat="1" ht="18" thickBot="1" x14ac:dyDescent="0.3">
      <c r="A28" s="86" t="s">
        <v>110</v>
      </c>
      <c r="B28" s="99">
        <v>306</v>
      </c>
      <c r="C28" s="99">
        <v>17</v>
      </c>
      <c r="D28" s="106">
        <v>1</v>
      </c>
      <c r="E28" s="94">
        <v>0.17</v>
      </c>
      <c r="F28" s="28"/>
      <c r="G28" s="35"/>
      <c r="H28" s="35"/>
      <c r="I28" s="56"/>
      <c r="J28" s="47"/>
      <c r="K28" s="35"/>
      <c r="L28" s="35"/>
      <c r="M28" s="35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1" s="6" customFormat="1" ht="17.25" x14ac:dyDescent="0.25">
      <c r="A29" s="86" t="s">
        <v>111</v>
      </c>
      <c r="B29" s="99">
        <v>213</v>
      </c>
      <c r="C29" s="99">
        <v>16</v>
      </c>
      <c r="D29" s="106">
        <v>0</v>
      </c>
      <c r="E29" s="94">
        <v>0</v>
      </c>
      <c r="F29" s="5"/>
      <c r="G29" s="35"/>
      <c r="H29" s="4"/>
      <c r="I29" s="35"/>
      <c r="J29" s="24"/>
      <c r="K29" s="35"/>
      <c r="L29" s="35" t="s">
        <v>162</v>
      </c>
      <c r="M29" s="35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1" s="6" customFormat="1" ht="17.25" x14ac:dyDescent="0.25">
      <c r="A30" s="86" t="s">
        <v>112</v>
      </c>
      <c r="B30" s="99">
        <v>217</v>
      </c>
      <c r="C30" s="99">
        <v>7</v>
      </c>
      <c r="D30" s="106">
        <v>0</v>
      </c>
      <c r="E30" s="94">
        <v>0</v>
      </c>
      <c r="F30" s="5"/>
      <c r="G30" s="35"/>
      <c r="H30" s="4"/>
      <c r="I30" s="35"/>
      <c r="J30" s="24"/>
      <c r="K30" s="35"/>
      <c r="L30" s="35"/>
      <c r="M30" s="35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1" s="6" customFormat="1" ht="17.25" x14ac:dyDescent="0.25">
      <c r="A31" s="86" t="s">
        <v>113</v>
      </c>
      <c r="B31" s="99">
        <v>98</v>
      </c>
      <c r="C31" s="99">
        <v>8</v>
      </c>
      <c r="D31" s="106">
        <v>0</v>
      </c>
      <c r="E31" s="94">
        <v>0</v>
      </c>
      <c r="F31" s="5"/>
      <c r="G31" s="35"/>
      <c r="H31" s="4"/>
      <c r="I31" s="4"/>
      <c r="J31" s="24"/>
      <c r="K31" s="35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1" s="6" customFormat="1" ht="17.25" x14ac:dyDescent="0.25">
      <c r="A32" s="86" t="s">
        <v>114</v>
      </c>
      <c r="B32" s="99">
        <v>144</v>
      </c>
      <c r="C32" s="99">
        <v>2</v>
      </c>
      <c r="D32" s="106">
        <v>0</v>
      </c>
      <c r="E32" s="94">
        <v>0</v>
      </c>
      <c r="F32" s="5"/>
      <c r="G32" s="35"/>
      <c r="H32" s="35"/>
      <c r="I32" s="4"/>
      <c r="J32" s="47"/>
      <c r="K32" s="35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7.25" x14ac:dyDescent="0.25">
      <c r="A33" s="86" t="s">
        <v>115</v>
      </c>
      <c r="B33" s="99">
        <v>85</v>
      </c>
      <c r="C33" s="99">
        <v>3</v>
      </c>
      <c r="D33" s="106">
        <v>1</v>
      </c>
      <c r="E33" s="94">
        <v>0.3</v>
      </c>
      <c r="F33" s="5"/>
      <c r="G33" s="35"/>
      <c r="H33" s="35"/>
      <c r="I33" s="4"/>
      <c r="J33" s="24"/>
      <c r="K33" s="35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7.25" x14ac:dyDescent="0.25">
      <c r="A34" s="86" t="s">
        <v>116</v>
      </c>
      <c r="B34" s="99">
        <v>332</v>
      </c>
      <c r="C34" s="99">
        <v>13</v>
      </c>
      <c r="D34" s="106">
        <v>2</v>
      </c>
      <c r="E34" s="94">
        <v>0.41</v>
      </c>
      <c r="F34" s="5"/>
      <c r="G34" s="57"/>
      <c r="H34" s="57"/>
      <c r="I34" s="35"/>
      <c r="J34" s="4"/>
      <c r="K34" s="35"/>
      <c r="L34" s="35"/>
      <c r="M34" s="35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7.25" x14ac:dyDescent="0.25">
      <c r="A35" s="86" t="s">
        <v>117</v>
      </c>
      <c r="B35" s="99">
        <v>185</v>
      </c>
      <c r="C35" s="99">
        <v>10</v>
      </c>
      <c r="D35" s="106">
        <v>0</v>
      </c>
      <c r="E35" s="94">
        <v>0</v>
      </c>
      <c r="F35" s="5"/>
      <c r="G35" s="35"/>
      <c r="H35" s="35"/>
      <c r="I35" s="35"/>
      <c r="J35" s="4"/>
      <c r="K35" s="35"/>
      <c r="L35" s="35"/>
      <c r="M35" s="35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7.25" x14ac:dyDescent="0.25">
      <c r="A36" s="88" t="s">
        <v>118</v>
      </c>
      <c r="B36" s="99">
        <v>234</v>
      </c>
      <c r="C36" s="99">
        <v>12</v>
      </c>
      <c r="D36" s="106">
        <v>1</v>
      </c>
      <c r="E36" s="94">
        <v>0.34</v>
      </c>
      <c r="F36" s="5"/>
      <c r="G36" s="35"/>
      <c r="H36" s="35"/>
      <c r="I36" s="57"/>
      <c r="J36" s="4"/>
      <c r="K36" s="57"/>
      <c r="L36" s="57"/>
      <c r="M36" s="57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7.25" x14ac:dyDescent="0.25">
      <c r="A37" s="86" t="s">
        <v>119</v>
      </c>
      <c r="B37" s="99">
        <v>62</v>
      </c>
      <c r="C37" s="99">
        <v>2</v>
      </c>
      <c r="D37" s="106">
        <v>0</v>
      </c>
      <c r="E37" s="94">
        <v>0</v>
      </c>
      <c r="F37" s="5"/>
      <c r="G37" s="35"/>
      <c r="H37" s="35"/>
      <c r="I37" s="35"/>
      <c r="J37" s="4"/>
      <c r="K37" s="35"/>
      <c r="L37" s="35"/>
      <c r="M37" s="35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x14ac:dyDescent="0.25">
      <c r="A38" s="86" t="s">
        <v>120</v>
      </c>
      <c r="B38" s="99">
        <v>4691</v>
      </c>
      <c r="C38" s="99">
        <v>160</v>
      </c>
      <c r="D38" s="106">
        <v>11</v>
      </c>
      <c r="E38" s="94">
        <v>0.27</v>
      </c>
      <c r="F38" s="5"/>
      <c r="G38" s="35"/>
      <c r="H38" s="35"/>
      <c r="I38" s="35"/>
      <c r="J38" s="4"/>
      <c r="K38" s="35"/>
      <c r="L38" s="35"/>
      <c r="M38" s="35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7.25" x14ac:dyDescent="0.25">
      <c r="A39" s="86" t="s">
        <v>121</v>
      </c>
      <c r="B39" s="99">
        <v>179</v>
      </c>
      <c r="C39" s="99">
        <v>9</v>
      </c>
      <c r="D39" s="106">
        <v>0</v>
      </c>
      <c r="E39" s="94">
        <v>0</v>
      </c>
      <c r="F39" s="5"/>
      <c r="G39" s="35"/>
      <c r="H39" s="35"/>
      <c r="I39" s="35"/>
      <c r="J39" s="4"/>
      <c r="K39" s="35"/>
      <c r="L39" s="35"/>
      <c r="M39" s="35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7.25" x14ac:dyDescent="0.25">
      <c r="A40" s="86" t="s">
        <v>122</v>
      </c>
      <c r="B40" s="99">
        <v>231</v>
      </c>
      <c r="C40" s="99">
        <v>13</v>
      </c>
      <c r="D40" s="106">
        <v>1</v>
      </c>
      <c r="E40" s="94">
        <v>0.27</v>
      </c>
      <c r="F40" s="5"/>
      <c r="G40" s="35"/>
      <c r="H40" s="35"/>
      <c r="I40" s="35"/>
      <c r="J40" s="4"/>
      <c r="K40" s="35"/>
      <c r="L40" s="35"/>
      <c r="M40" s="35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8" thickBot="1" x14ac:dyDescent="0.3">
      <c r="A41" s="86" t="s">
        <v>123</v>
      </c>
      <c r="B41" s="99">
        <v>92</v>
      </c>
      <c r="C41" s="99">
        <v>3</v>
      </c>
      <c r="D41" s="106">
        <v>3</v>
      </c>
      <c r="E41" s="94">
        <v>2.31</v>
      </c>
      <c r="F41" s="5"/>
      <c r="G41" s="35"/>
      <c r="H41" s="35"/>
      <c r="I41" s="35"/>
      <c r="J41" s="4"/>
      <c r="K41" s="35"/>
      <c r="L41" s="35"/>
      <c r="M41" s="35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26.25" customHeight="1" thickBot="1" x14ac:dyDescent="0.3">
      <c r="A42" s="87" t="s">
        <v>124</v>
      </c>
      <c r="B42" s="99">
        <v>4042</v>
      </c>
      <c r="C42" s="99">
        <v>128</v>
      </c>
      <c r="D42" s="106">
        <v>18</v>
      </c>
      <c r="E42" s="94">
        <v>0.48</v>
      </c>
      <c r="F42" s="5"/>
      <c r="G42" s="53"/>
      <c r="H42" s="54"/>
      <c r="I42" s="35"/>
      <c r="J42" s="4"/>
      <c r="K42" s="35"/>
      <c r="L42" s="35"/>
      <c r="M42" s="35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86" t="s">
        <v>125</v>
      </c>
      <c r="B43" s="99">
        <v>184</v>
      </c>
      <c r="C43" s="99">
        <v>8</v>
      </c>
      <c r="D43" s="106">
        <v>0</v>
      </c>
      <c r="E43" s="94">
        <v>0</v>
      </c>
      <c r="F43" s="5"/>
      <c r="G43" s="53"/>
      <c r="H43" s="54"/>
      <c r="I43" s="35"/>
      <c r="J43" s="4"/>
      <c r="K43" s="35"/>
      <c r="L43" s="35"/>
      <c r="M43" s="35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86" t="s">
        <v>126</v>
      </c>
      <c r="B44" s="99">
        <v>85</v>
      </c>
      <c r="C44" s="99">
        <v>10</v>
      </c>
      <c r="D44" s="106">
        <v>0</v>
      </c>
      <c r="E44" s="94">
        <v>0</v>
      </c>
      <c r="F44" s="5"/>
      <c r="G44" s="53"/>
      <c r="H44" s="54"/>
      <c r="I44" s="54"/>
      <c r="J44" s="56"/>
      <c r="K44" s="35"/>
      <c r="L44" s="35"/>
      <c r="M44" s="35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86" t="s">
        <v>127</v>
      </c>
      <c r="B45" s="99">
        <v>115</v>
      </c>
      <c r="C45" s="99">
        <v>3</v>
      </c>
      <c r="D45" s="106">
        <v>0</v>
      </c>
      <c r="E45" s="94">
        <v>0</v>
      </c>
      <c r="F45" s="5"/>
      <c r="G45" s="53"/>
      <c r="H45" s="54"/>
      <c r="I45" s="54"/>
      <c r="J45" s="56"/>
      <c r="K45" s="35"/>
      <c r="L45" s="35"/>
      <c r="M45" s="35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86" t="s">
        <v>128</v>
      </c>
      <c r="B46" s="99">
        <v>432</v>
      </c>
      <c r="C46" s="99">
        <v>17</v>
      </c>
      <c r="D46" s="106">
        <v>5</v>
      </c>
      <c r="E46" s="94">
        <v>0.72</v>
      </c>
      <c r="F46" s="5"/>
      <c r="G46" s="53"/>
      <c r="H46" s="54"/>
      <c r="I46" s="54"/>
      <c r="J46" s="56"/>
      <c r="K46" s="35"/>
      <c r="L46" s="35"/>
      <c r="M46" s="35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86" t="s">
        <v>129</v>
      </c>
      <c r="B47" s="99">
        <v>87</v>
      </c>
      <c r="C47" s="99">
        <v>6</v>
      </c>
      <c r="D47" s="106">
        <v>0</v>
      </c>
      <c r="E47" s="94">
        <v>0</v>
      </c>
      <c r="F47" s="5"/>
      <c r="G47" s="53"/>
      <c r="H47" s="54"/>
      <c r="I47" s="54"/>
      <c r="J47" s="56"/>
      <c r="K47" s="35"/>
      <c r="L47" s="35"/>
      <c r="M47" s="35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86" t="s">
        <v>130</v>
      </c>
      <c r="B48" s="99">
        <v>299</v>
      </c>
      <c r="C48" s="99">
        <v>28</v>
      </c>
      <c r="D48" s="106">
        <v>0</v>
      </c>
      <c r="E48" s="94">
        <v>0</v>
      </c>
      <c r="F48" s="5"/>
      <c r="G48" s="53"/>
      <c r="H48" s="54"/>
      <c r="I48" s="54"/>
      <c r="J48" s="56"/>
      <c r="K48" s="35"/>
      <c r="L48" s="35"/>
      <c r="M48" s="35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86" t="s">
        <v>131</v>
      </c>
      <c r="B49" s="99">
        <v>52</v>
      </c>
      <c r="C49" s="99">
        <v>4</v>
      </c>
      <c r="D49" s="106">
        <v>0</v>
      </c>
      <c r="E49" s="94">
        <v>0</v>
      </c>
      <c r="F49" s="5"/>
      <c r="G49" s="53"/>
      <c r="H49" s="54"/>
      <c r="I49" s="54"/>
      <c r="J49" s="56"/>
      <c r="K49" s="35"/>
      <c r="L49" s="35"/>
      <c r="M49" s="35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86" t="s">
        <v>132</v>
      </c>
      <c r="B50" s="99">
        <v>177</v>
      </c>
      <c r="C50" s="99">
        <v>11</v>
      </c>
      <c r="D50" s="106">
        <v>0</v>
      </c>
      <c r="E50" s="94">
        <v>0</v>
      </c>
      <c r="F50" s="5"/>
      <c r="G50" s="53"/>
      <c r="H50" s="54"/>
      <c r="I50" s="54"/>
      <c r="J50" s="56"/>
      <c r="K50" s="35"/>
      <c r="L50" s="35"/>
      <c r="M50" s="35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86" t="s">
        <v>133</v>
      </c>
      <c r="B51" s="99">
        <v>339</v>
      </c>
      <c r="C51" s="99">
        <v>18</v>
      </c>
      <c r="D51" s="106">
        <v>2</v>
      </c>
      <c r="E51" s="94">
        <v>0.32</v>
      </c>
      <c r="F51" s="5"/>
      <c r="G51" s="53"/>
      <c r="H51" s="54"/>
      <c r="I51" s="54"/>
      <c r="J51" s="56"/>
      <c r="K51" s="35"/>
      <c r="L51" s="35"/>
      <c r="M51" s="35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86" t="s">
        <v>134</v>
      </c>
      <c r="B52" s="99">
        <v>130</v>
      </c>
      <c r="C52" s="99">
        <v>7</v>
      </c>
      <c r="D52" s="106">
        <v>0</v>
      </c>
      <c r="E52" s="94">
        <v>0</v>
      </c>
      <c r="F52" s="5"/>
      <c r="G52" s="53"/>
      <c r="H52" s="54"/>
      <c r="I52" s="54"/>
      <c r="J52" s="56"/>
      <c r="K52" s="35"/>
      <c r="L52" s="35"/>
      <c r="M52" s="35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86" t="s">
        <v>135</v>
      </c>
      <c r="B53" s="99">
        <v>220</v>
      </c>
      <c r="C53" s="99">
        <v>8</v>
      </c>
      <c r="D53" s="106">
        <v>0</v>
      </c>
      <c r="E53" s="94">
        <v>0</v>
      </c>
      <c r="F53" s="5"/>
      <c r="G53" s="53"/>
      <c r="H53" s="54"/>
      <c r="I53" s="54"/>
      <c r="J53" s="56"/>
      <c r="K53" s="35"/>
      <c r="L53" s="35"/>
      <c r="M53" s="35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86" t="s">
        <v>136</v>
      </c>
      <c r="B54" s="99">
        <v>125</v>
      </c>
      <c r="C54" s="99">
        <v>7</v>
      </c>
      <c r="D54" s="106">
        <v>0</v>
      </c>
      <c r="E54" s="94">
        <v>0</v>
      </c>
      <c r="F54" s="5"/>
      <c r="G54" s="53"/>
      <c r="H54" s="54"/>
      <c r="I54" s="54"/>
      <c r="J54" s="56"/>
      <c r="K54" s="35"/>
      <c r="L54" s="35"/>
      <c r="M54" s="35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86" t="s">
        <v>137</v>
      </c>
      <c r="B55" s="99">
        <v>470</v>
      </c>
      <c r="C55" s="99">
        <v>18</v>
      </c>
      <c r="D55" s="106">
        <v>5</v>
      </c>
      <c r="E55" s="94">
        <v>1.34</v>
      </c>
      <c r="F55" s="5"/>
      <c r="G55" s="53"/>
      <c r="H55" s="54"/>
      <c r="I55" s="54"/>
      <c r="J55" s="56"/>
      <c r="K55" s="35"/>
      <c r="L55" s="35"/>
      <c r="M55" s="35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86" t="s">
        <v>138</v>
      </c>
      <c r="B56" s="99">
        <v>93</v>
      </c>
      <c r="C56" s="99">
        <v>4</v>
      </c>
      <c r="D56" s="106">
        <v>0</v>
      </c>
      <c r="E56" s="94">
        <v>0</v>
      </c>
      <c r="F56" s="5"/>
      <c r="G56" s="53"/>
      <c r="H56" s="54"/>
      <c r="I56" s="54"/>
      <c r="J56" s="56"/>
      <c r="K56" s="35"/>
      <c r="L56" s="35"/>
      <c r="M56" s="35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86" t="s">
        <v>139</v>
      </c>
      <c r="B57" s="99">
        <v>147</v>
      </c>
      <c r="C57" s="99">
        <v>4</v>
      </c>
      <c r="D57" s="106">
        <v>1</v>
      </c>
      <c r="E57" s="94">
        <v>0.35</v>
      </c>
      <c r="F57" s="5"/>
      <c r="G57" s="53"/>
      <c r="H57" s="54"/>
      <c r="I57" s="54"/>
      <c r="J57" s="56"/>
      <c r="K57" s="35"/>
      <c r="L57" s="35"/>
      <c r="M57" s="35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86" t="s">
        <v>140</v>
      </c>
      <c r="B58" s="99">
        <v>147</v>
      </c>
      <c r="C58" s="99">
        <v>11</v>
      </c>
      <c r="D58" s="106">
        <v>0</v>
      </c>
      <c r="E58" s="94">
        <v>0</v>
      </c>
      <c r="F58" s="5"/>
      <c r="G58" s="53"/>
      <c r="H58" s="54"/>
      <c r="I58" s="54"/>
      <c r="J58" s="56"/>
      <c r="K58" s="35"/>
      <c r="L58" s="35"/>
      <c r="M58" s="35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86" t="s">
        <v>141</v>
      </c>
      <c r="B59" s="99">
        <v>278</v>
      </c>
      <c r="C59" s="99">
        <v>12</v>
      </c>
      <c r="D59" s="106">
        <v>0</v>
      </c>
      <c r="E59" s="94">
        <v>0</v>
      </c>
      <c r="F59" s="5"/>
      <c r="G59" s="53"/>
      <c r="H59" s="54"/>
      <c r="I59" s="54"/>
      <c r="J59" s="56"/>
      <c r="K59" s="35"/>
      <c r="L59" s="35"/>
      <c r="M59" s="35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86" t="s">
        <v>142</v>
      </c>
      <c r="B60" s="99">
        <v>241</v>
      </c>
      <c r="C60" s="99">
        <v>9</v>
      </c>
      <c r="D60" s="106">
        <v>1</v>
      </c>
      <c r="E60" s="94">
        <v>0.56999999999999995</v>
      </c>
      <c r="F60" s="5"/>
      <c r="G60" s="53"/>
      <c r="H60" s="54"/>
      <c r="I60" s="54"/>
      <c r="J60" s="56"/>
      <c r="K60" s="35"/>
      <c r="L60" s="35"/>
      <c r="M60" s="35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86" t="s">
        <v>143</v>
      </c>
      <c r="B61" s="99">
        <v>298</v>
      </c>
      <c r="C61" s="99">
        <v>13</v>
      </c>
      <c r="D61" s="106">
        <v>0</v>
      </c>
      <c r="E61" s="94">
        <v>0</v>
      </c>
      <c r="F61" s="5"/>
      <c r="G61" s="53"/>
      <c r="H61" s="54"/>
      <c r="I61" s="54"/>
      <c r="J61" s="56"/>
      <c r="K61" s="35"/>
      <c r="L61" s="35"/>
      <c r="M61" s="35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86" t="s">
        <v>144</v>
      </c>
      <c r="B62" s="99">
        <v>124</v>
      </c>
      <c r="C62" s="99">
        <v>6</v>
      </c>
      <c r="D62" s="106">
        <v>1</v>
      </c>
      <c r="E62" s="94">
        <v>0.39</v>
      </c>
      <c r="F62" s="5"/>
      <c r="G62" s="53" t="s">
        <v>163</v>
      </c>
      <c r="H62" s="54"/>
      <c r="I62" s="54"/>
      <c r="J62" s="56"/>
      <c r="K62" s="35"/>
      <c r="L62" s="35"/>
      <c r="M62" s="35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</row>
    <row r="63" spans="1:160" s="6" customFormat="1" ht="18" thickBot="1" x14ac:dyDescent="0.3">
      <c r="A63" s="86" t="s">
        <v>145</v>
      </c>
      <c r="B63" s="99">
        <v>2216</v>
      </c>
      <c r="C63" s="99">
        <v>78</v>
      </c>
      <c r="D63" s="106">
        <v>21</v>
      </c>
      <c r="E63" s="94">
        <v>1.39</v>
      </c>
      <c r="F63" s="5"/>
      <c r="G63" s="53"/>
      <c r="H63" s="54"/>
      <c r="I63" s="54"/>
      <c r="J63" s="56"/>
      <c r="K63" s="35"/>
      <c r="L63" s="35"/>
      <c r="M63" s="35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86" t="s">
        <v>146</v>
      </c>
      <c r="B64" s="99">
        <v>354</v>
      </c>
      <c r="C64" s="99">
        <v>16</v>
      </c>
      <c r="D64" s="106">
        <v>1</v>
      </c>
      <c r="E64" s="94">
        <v>0.32</v>
      </c>
      <c r="F64" s="5"/>
      <c r="G64" s="53"/>
      <c r="H64" s="54"/>
      <c r="I64" s="54"/>
      <c r="J64" s="56"/>
      <c r="K64" s="35"/>
      <c r="L64" s="35"/>
      <c r="M64" s="35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86" t="s">
        <v>147</v>
      </c>
      <c r="B65" s="99">
        <v>98</v>
      </c>
      <c r="C65" s="99">
        <v>4</v>
      </c>
      <c r="D65" s="106">
        <v>0</v>
      </c>
      <c r="E65" s="94">
        <v>0</v>
      </c>
      <c r="F65" s="5"/>
      <c r="G65" s="53"/>
      <c r="H65" s="54"/>
      <c r="I65" s="54"/>
      <c r="J65" s="56"/>
      <c r="K65" s="35"/>
      <c r="L65" s="35"/>
      <c r="M65" s="35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86" t="s">
        <v>148</v>
      </c>
      <c r="B66" s="99">
        <v>54</v>
      </c>
      <c r="C66" s="99">
        <v>5</v>
      </c>
      <c r="D66" s="106">
        <v>0</v>
      </c>
      <c r="E66" s="94">
        <v>0</v>
      </c>
      <c r="F66" s="5"/>
      <c r="G66" s="58"/>
      <c r="H66" s="59"/>
      <c r="I66" s="54"/>
      <c r="J66" s="56"/>
      <c r="K66" s="35"/>
      <c r="L66" s="35"/>
      <c r="M66" s="35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86" t="s">
        <v>149</v>
      </c>
      <c r="B67" s="99">
        <v>123</v>
      </c>
      <c r="C67" s="99">
        <v>5</v>
      </c>
      <c r="D67" s="106">
        <v>0</v>
      </c>
      <c r="E67" s="94">
        <v>0</v>
      </c>
      <c r="F67" s="5"/>
      <c r="G67" s="4"/>
      <c r="H67" s="4"/>
      <c r="I67" s="54"/>
      <c r="J67" s="56"/>
      <c r="K67" s="35"/>
      <c r="L67" s="35"/>
      <c r="M67" s="35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86" t="s">
        <v>150</v>
      </c>
      <c r="B68" s="99">
        <v>357</v>
      </c>
      <c r="C68" s="99">
        <v>23</v>
      </c>
      <c r="D68" s="106">
        <v>0</v>
      </c>
      <c r="E68" s="94">
        <v>0</v>
      </c>
      <c r="F68" s="5"/>
      <c r="G68" s="64"/>
      <c r="H68" s="64"/>
      <c r="I68" s="54"/>
      <c r="J68" s="56"/>
      <c r="K68" s="35"/>
      <c r="L68" s="35"/>
      <c r="M68" s="35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86" t="s">
        <v>151</v>
      </c>
      <c r="B69" s="99">
        <v>133</v>
      </c>
      <c r="C69" s="99">
        <v>6</v>
      </c>
      <c r="D69" s="106">
        <v>1</v>
      </c>
      <c r="E69" s="94">
        <v>0.51</v>
      </c>
      <c r="F69" s="5"/>
      <c r="G69" s="4"/>
      <c r="H69" s="4"/>
      <c r="I69" s="54"/>
      <c r="J69" s="56"/>
      <c r="K69" s="35"/>
      <c r="L69" s="35"/>
      <c r="M69" s="35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86" t="s">
        <v>152</v>
      </c>
      <c r="B70" s="99">
        <v>406</v>
      </c>
      <c r="C70" s="99">
        <v>15</v>
      </c>
      <c r="D70" s="106">
        <v>2</v>
      </c>
      <c r="E70" s="94">
        <v>0.33</v>
      </c>
      <c r="F70" s="5"/>
      <c r="G70" s="4"/>
      <c r="H70" s="4"/>
      <c r="I70" s="54"/>
      <c r="J70" s="56"/>
      <c r="K70" s="35"/>
      <c r="L70" s="35"/>
      <c r="M70" s="35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68" customFormat="1" ht="18" thickBot="1" x14ac:dyDescent="0.3">
      <c r="A71" s="89" t="s">
        <v>79</v>
      </c>
      <c r="B71" s="100">
        <v>25451</v>
      </c>
      <c r="C71" s="100">
        <v>1059</v>
      </c>
      <c r="D71" s="107">
        <f>SUM(D4:D70)</f>
        <v>105</v>
      </c>
      <c r="E71" s="105">
        <v>0.32</v>
      </c>
      <c r="F71" s="63"/>
      <c r="G71" s="4"/>
      <c r="H71" s="4"/>
      <c r="I71" s="65"/>
      <c r="J71" s="66"/>
      <c r="K71" s="67"/>
      <c r="L71" s="67"/>
      <c r="M71" s="67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64"/>
      <c r="EJ71" s="64"/>
      <c r="EK71" s="64"/>
      <c r="EL71" s="64"/>
      <c r="EM71" s="64"/>
      <c r="EN71" s="64"/>
      <c r="EO71" s="64"/>
      <c r="EP71" s="64"/>
      <c r="EQ71" s="64"/>
      <c r="ER71" s="64"/>
      <c r="ES71" s="64"/>
      <c r="ET71" s="64"/>
      <c r="EU71" s="64"/>
      <c r="EV71" s="64"/>
      <c r="EW71" s="64"/>
      <c r="EX71" s="64"/>
      <c r="EY71" s="64"/>
      <c r="EZ71" s="64"/>
      <c r="FA71" s="64"/>
      <c r="FB71" s="64"/>
      <c r="FC71" s="64"/>
      <c r="FD71" s="64"/>
    </row>
    <row r="72" spans="1:160" ht="17.25" x14ac:dyDescent="0.25">
      <c r="C72" s="85"/>
      <c r="D72" s="96"/>
      <c r="E72" s="97"/>
      <c r="F72" s="5"/>
    </row>
    <row r="73" spans="1:160" ht="17.25" x14ac:dyDescent="0.25">
      <c r="B73" s="74"/>
      <c r="D73" s="75"/>
      <c r="F73" s="5"/>
    </row>
    <row r="74" spans="1:160" ht="31.9" customHeight="1" x14ac:dyDescent="0.25">
      <c r="B74" s="74"/>
      <c r="C74" s="74"/>
      <c r="D74" s="76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50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80</v>
      </c>
      <c r="C3" s="1" t="s">
        <v>24</v>
      </c>
      <c r="D3" s="1" t="s">
        <v>1</v>
      </c>
      <c r="E3" s="1" t="s">
        <v>81</v>
      </c>
      <c r="F3" s="1" t="s">
        <v>82</v>
      </c>
      <c r="G3" s="1" t="s">
        <v>26</v>
      </c>
      <c r="H3" s="1" t="s">
        <v>28</v>
      </c>
      <c r="I3" s="1" t="s">
        <v>83</v>
      </c>
      <c r="J3" s="1" t="s">
        <v>31</v>
      </c>
      <c r="K3" s="1" t="s">
        <v>2</v>
      </c>
      <c r="L3" s="1" t="s">
        <v>22</v>
      </c>
      <c r="M3" s="1" t="s">
        <v>84</v>
      </c>
      <c r="N3" s="1" t="s">
        <v>85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14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15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16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17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18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19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20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21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23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25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27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29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30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32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33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34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35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36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37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38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39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40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41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42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43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44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45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46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47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48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49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50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51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52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53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54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55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56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57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58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59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60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61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62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63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64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65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66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67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68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69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70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71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72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73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74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75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76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77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78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79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2024-01-08T13:53:02Z</cp:lastPrinted>
  <dcterms:created xsi:type="dcterms:W3CDTF">2020-07-31T07:06:00Z</dcterms:created>
  <dcterms:modified xsi:type="dcterms:W3CDTF">2024-01-16T08:31:34Z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