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88AC86A6-1E12-452E-87C9-91CA2C26BC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8" i="3"/>
  <c r="H19" i="3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<sst xmlns="http://schemas.openxmlformats.org/spreadsheetml/2006/main" count="190" uniqueCount="179">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</sst>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16" fillId="0" borderId="0" xfId="0" applyFont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6" xfId="0" applyFont="1" applyBorder="1"/>
    <xf numFmtId="0" fontId="7" fillId="0" borderId="19" xfId="0" applyFont="1" applyBorder="1"/>
    <xf numFmtId="0" fontId="14" fillId="2" borderId="37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16" fillId="0" borderId="0" xfId="0" applyFont="1"/>
    <xf numFmtId="0" fontId="16" fillId="0" borderId="2" xfId="0" applyFont="1" applyBorder="1"/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topLeftCell="A10" zoomScale="90" zoomScaleNormal="90" workbookViewId="0">
      <selection activeCell="K7" sqref="K7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44902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77" t="s">
        <v>161</v>
      </c>
      <c r="E3" s="77" t="s">
        <v>160</v>
      </c>
      <c r="F3" s="13"/>
      <c r="G3" s="4"/>
      <c r="H3" s="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114">
        <v>158</v>
      </c>
      <c r="C4" s="114">
        <v>11</v>
      </c>
      <c r="D4" s="95">
        <v>0</v>
      </c>
      <c r="E4" s="94">
        <v>0</v>
      </c>
      <c r="F4" s="13"/>
      <c r="G4" s="83" t="s">
        <v>171</v>
      </c>
      <c r="H4" s="112">
        <v>24809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114">
        <v>113</v>
      </c>
      <c r="C5" s="114">
        <v>12</v>
      </c>
      <c r="D5" s="95">
        <v>0</v>
      </c>
      <c r="E5" s="94">
        <v>0</v>
      </c>
      <c r="F5" s="13"/>
      <c r="G5" s="4"/>
      <c r="H5" s="110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114">
        <v>190</v>
      </c>
      <c r="C6" s="114">
        <v>9</v>
      </c>
      <c r="D6" s="95">
        <v>0</v>
      </c>
      <c r="E6" s="94">
        <v>0</v>
      </c>
      <c r="F6" s="13"/>
      <c r="G6" s="4"/>
      <c r="H6" s="110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114">
        <v>360</v>
      </c>
      <c r="C7" s="114">
        <v>21</v>
      </c>
      <c r="D7" s="95">
        <v>0</v>
      </c>
      <c r="E7" s="94">
        <v>0</v>
      </c>
      <c r="F7" s="5"/>
      <c r="G7" s="80" t="s">
        <v>4</v>
      </c>
      <c r="H7" s="111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114">
        <v>204</v>
      </c>
      <c r="C8" s="114">
        <v>5</v>
      </c>
      <c r="D8" s="95">
        <v>1</v>
      </c>
      <c r="E8" s="94">
        <v>0.4</v>
      </c>
      <c r="F8" s="5"/>
      <c r="G8" s="78" t="s">
        <v>168</v>
      </c>
      <c r="H8" s="112">
        <f>SUM(H9:H10)</f>
        <v>7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114">
        <v>160</v>
      </c>
      <c r="C9" s="114">
        <v>3</v>
      </c>
      <c r="D9" s="95">
        <v>0</v>
      </c>
      <c r="E9" s="94">
        <v>0</v>
      </c>
      <c r="F9" s="5"/>
      <c r="G9" s="79" t="s">
        <v>169</v>
      </c>
      <c r="H9" s="112">
        <v>3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114">
        <v>175</v>
      </c>
      <c r="C10" s="114">
        <v>5</v>
      </c>
      <c r="D10" s="95">
        <v>0</v>
      </c>
      <c r="E10" s="94">
        <v>0</v>
      </c>
      <c r="F10" s="5"/>
      <c r="G10" s="79" t="s">
        <v>163</v>
      </c>
      <c r="H10" s="112">
        <v>4</v>
      </c>
      <c r="I10" s="20"/>
      <c r="J10" s="109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114">
        <v>56</v>
      </c>
      <c r="C11" s="114">
        <v>1</v>
      </c>
      <c r="D11" s="95">
        <v>0</v>
      </c>
      <c r="E11" s="94">
        <v>0</v>
      </c>
      <c r="F11" s="5"/>
      <c r="G11" s="37" t="s">
        <v>7</v>
      </c>
      <c r="H11" s="112">
        <v>1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114">
        <v>126</v>
      </c>
      <c r="C12" s="114">
        <v>10</v>
      </c>
      <c r="D12" s="95">
        <v>0</v>
      </c>
      <c r="E12" s="94">
        <v>0</v>
      </c>
      <c r="F12" s="5"/>
      <c r="G12" s="37" t="s">
        <v>9</v>
      </c>
      <c r="H12" s="112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114">
        <v>156</v>
      </c>
      <c r="C13" s="114">
        <v>5</v>
      </c>
      <c r="D13" s="95">
        <v>0</v>
      </c>
      <c r="E13" s="94">
        <v>0</v>
      </c>
      <c r="F13" s="5"/>
      <c r="G13" s="82"/>
      <c r="H13" s="96"/>
      <c r="I13" s="105" t="s">
        <v>167</v>
      </c>
      <c r="J13" s="102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114">
        <v>229</v>
      </c>
      <c r="C14" s="114">
        <v>6</v>
      </c>
      <c r="D14" s="95">
        <v>0</v>
      </c>
      <c r="E14" s="94">
        <v>0</v>
      </c>
      <c r="F14" s="5"/>
      <c r="G14" s="64" t="s">
        <v>12</v>
      </c>
      <c r="H14" s="97"/>
      <c r="I14" s="106"/>
      <c r="J14" s="103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114">
        <v>214</v>
      </c>
      <c r="C15" s="114">
        <v>8</v>
      </c>
      <c r="D15" s="95">
        <v>0</v>
      </c>
      <c r="E15" s="94">
        <v>0</v>
      </c>
      <c r="F15" s="5"/>
      <c r="G15" s="37" t="s">
        <v>14</v>
      </c>
      <c r="H15" s="112">
        <v>2</v>
      </c>
      <c r="I15" s="107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114">
        <v>74</v>
      </c>
      <c r="C16" s="114">
        <v>2</v>
      </c>
      <c r="D16" s="95">
        <v>0</v>
      </c>
      <c r="E16" s="94">
        <v>0</v>
      </c>
      <c r="F16" s="13"/>
      <c r="G16" s="37" t="s">
        <v>16</v>
      </c>
      <c r="H16" s="112">
        <v>3</v>
      </c>
      <c r="I16" s="104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114">
        <v>217</v>
      </c>
      <c r="C17" s="114">
        <v>13</v>
      </c>
      <c r="D17" s="95">
        <v>0</v>
      </c>
      <c r="E17" s="94">
        <v>0</v>
      </c>
      <c r="F17" s="13"/>
      <c r="G17" s="37" t="s">
        <v>18</v>
      </c>
      <c r="H17" s="112">
        <v>0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114">
        <v>77</v>
      </c>
      <c r="C18" s="114">
        <v>4</v>
      </c>
      <c r="D18" s="95">
        <v>0</v>
      </c>
      <c r="E18" s="94">
        <v>0</v>
      </c>
      <c r="F18" s="13"/>
      <c r="G18" s="37" t="s">
        <v>20</v>
      </c>
      <c r="H18" s="112">
        <v>3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114">
        <v>816</v>
      </c>
      <c r="C19" s="114">
        <v>31</v>
      </c>
      <c r="D19" s="95">
        <v>3</v>
      </c>
      <c r="E19" s="94">
        <v>0.28000000000000003</v>
      </c>
      <c r="F19" s="13"/>
      <c r="G19" s="65" t="s">
        <v>22</v>
      </c>
      <c r="H19" s="112">
        <f>SUM(H15:H18)</f>
        <v>8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114">
        <v>120</v>
      </c>
      <c r="C20" s="114">
        <v>11</v>
      </c>
      <c r="D20" s="95">
        <v>0</v>
      </c>
      <c r="E20" s="94">
        <v>0</v>
      </c>
      <c r="F20" s="13"/>
      <c r="G20" s="45"/>
      <c r="H20" s="9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114">
        <v>45</v>
      </c>
      <c r="C21" s="114">
        <v>1</v>
      </c>
      <c r="D21" s="95">
        <v>0</v>
      </c>
      <c r="E21" s="94">
        <v>0</v>
      </c>
      <c r="F21" s="26"/>
      <c r="G21" s="47" t="s">
        <v>25</v>
      </c>
      <c r="H21" s="108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114">
        <v>248</v>
      </c>
      <c r="C22" s="114">
        <v>15</v>
      </c>
      <c r="D22" s="95">
        <v>0</v>
      </c>
      <c r="E22" s="94">
        <v>0</v>
      </c>
      <c r="F22" s="13"/>
      <c r="G22" s="24" t="s">
        <v>2</v>
      </c>
      <c r="H22" s="112">
        <v>11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114">
        <v>195</v>
      </c>
      <c r="C23" s="114">
        <v>17</v>
      </c>
      <c r="D23" s="95">
        <v>0</v>
      </c>
      <c r="E23" s="94">
        <v>0</v>
      </c>
      <c r="F23" s="13"/>
      <c r="G23" s="24" t="s">
        <v>28</v>
      </c>
      <c r="H23" s="112">
        <v>20065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114">
        <v>332</v>
      </c>
      <c r="C24" s="114">
        <v>15</v>
      </c>
      <c r="D24" s="95">
        <v>0</v>
      </c>
      <c r="E24" s="94">
        <v>0</v>
      </c>
      <c r="F24" s="5"/>
      <c r="G24" s="24" t="s">
        <v>30</v>
      </c>
      <c r="H24" s="112">
        <v>22875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114">
        <v>254</v>
      </c>
      <c r="C25" s="114">
        <v>15</v>
      </c>
      <c r="D25" s="95">
        <v>0</v>
      </c>
      <c r="E25" s="94">
        <v>0</v>
      </c>
      <c r="F25" s="13"/>
      <c r="G25" s="24" t="s">
        <v>32</v>
      </c>
      <c r="H25" s="112">
        <v>5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114">
        <v>230</v>
      </c>
      <c r="C26" s="114">
        <v>18</v>
      </c>
      <c r="D26" s="95">
        <v>1</v>
      </c>
      <c r="E26" s="94">
        <v>0.43</v>
      </c>
      <c r="F26" s="5"/>
      <c r="G26" s="24" t="s">
        <v>34</v>
      </c>
      <c r="H26" s="112">
        <v>40535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114">
        <v>1441</v>
      </c>
      <c r="C27" s="114">
        <v>51</v>
      </c>
      <c r="D27" s="95">
        <v>2</v>
      </c>
      <c r="E27" s="94">
        <v>0.1</v>
      </c>
      <c r="F27" s="5"/>
      <c r="G27" s="24" t="s">
        <v>36</v>
      </c>
      <c r="H27" s="112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114">
        <v>297</v>
      </c>
      <c r="C28" s="114">
        <v>17</v>
      </c>
      <c r="D28" s="95">
        <v>0</v>
      </c>
      <c r="E28" s="94">
        <v>0</v>
      </c>
      <c r="F28" s="5"/>
      <c r="G28" s="24" t="s">
        <v>38</v>
      </c>
      <c r="H28" s="112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114">
        <v>205</v>
      </c>
      <c r="C29" s="114">
        <v>16</v>
      </c>
      <c r="D29" s="95">
        <v>0</v>
      </c>
      <c r="E29" s="94">
        <v>0</v>
      </c>
      <c r="F29" s="5"/>
      <c r="G29" s="73"/>
      <c r="H29" s="96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114">
        <v>210</v>
      </c>
      <c r="C30" s="114">
        <v>7</v>
      </c>
      <c r="D30" s="95">
        <v>0</v>
      </c>
      <c r="E30" s="94">
        <v>0</v>
      </c>
      <c r="F30" s="5"/>
      <c r="G30" s="75"/>
      <c r="H30" s="98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114">
        <v>94</v>
      </c>
      <c r="C31" s="114">
        <v>7</v>
      </c>
      <c r="D31" s="95">
        <v>0</v>
      </c>
      <c r="E31" s="94">
        <v>0</v>
      </c>
      <c r="F31" s="5"/>
      <c r="G31" s="64" t="s">
        <v>166</v>
      </c>
      <c r="H31" s="97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114">
        <v>140</v>
      </c>
      <c r="C32" s="114">
        <v>2</v>
      </c>
      <c r="D32" s="95">
        <v>0</v>
      </c>
      <c r="E32" s="94">
        <v>0</v>
      </c>
      <c r="F32" s="5"/>
      <c r="G32" s="37" t="s">
        <v>164</v>
      </c>
      <c r="H32" s="113">
        <v>1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114">
        <v>77</v>
      </c>
      <c r="C33" s="114">
        <v>3</v>
      </c>
      <c r="D33" s="95">
        <v>0</v>
      </c>
      <c r="E33" s="94">
        <v>0</v>
      </c>
      <c r="F33" s="5"/>
      <c r="G33" s="37" t="s">
        <v>165</v>
      </c>
      <c r="H33" s="113">
        <v>89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114">
        <v>311</v>
      </c>
      <c r="C34" s="114">
        <v>13</v>
      </c>
      <c r="D34" s="95">
        <v>0</v>
      </c>
      <c r="E34" s="94">
        <v>0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114">
        <v>173</v>
      </c>
      <c r="C35" s="114">
        <v>10</v>
      </c>
      <c r="D35" s="95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114">
        <v>229</v>
      </c>
      <c r="C36" s="114">
        <v>12</v>
      </c>
      <c r="D36" s="95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114">
        <v>58</v>
      </c>
      <c r="C37" s="114">
        <v>2</v>
      </c>
      <c r="D37" s="95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114">
        <v>4524</v>
      </c>
      <c r="C38" s="114">
        <v>157</v>
      </c>
      <c r="D38" s="95">
        <v>3</v>
      </c>
      <c r="E38" s="94">
        <v>7.0000000000000007E-2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114">
        <v>170</v>
      </c>
      <c r="C39" s="114">
        <v>9</v>
      </c>
      <c r="D39" s="95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114">
        <v>218</v>
      </c>
      <c r="C40" s="114">
        <v>12</v>
      </c>
      <c r="D40" s="95">
        <v>0</v>
      </c>
      <c r="E40" s="94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114">
        <v>86</v>
      </c>
      <c r="C41" s="114">
        <v>3</v>
      </c>
      <c r="D41" s="95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114">
        <v>3823</v>
      </c>
      <c r="C42" s="114">
        <v>127</v>
      </c>
      <c r="D42" s="95">
        <v>4</v>
      </c>
      <c r="E42" s="94">
        <v>0.11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114">
        <v>169</v>
      </c>
      <c r="C43" s="114">
        <v>8</v>
      </c>
      <c r="D43" s="95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114">
        <v>79</v>
      </c>
      <c r="C44" s="114">
        <v>9</v>
      </c>
      <c r="D44" s="95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114">
        <v>111</v>
      </c>
      <c r="C45" s="114">
        <v>3</v>
      </c>
      <c r="D45" s="95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114">
        <v>417</v>
      </c>
      <c r="C46" s="114">
        <v>15</v>
      </c>
      <c r="D46" s="95">
        <v>2</v>
      </c>
      <c r="E46" s="94">
        <v>0.28999999999999998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114">
        <v>79</v>
      </c>
      <c r="C47" s="114">
        <v>6</v>
      </c>
      <c r="D47" s="95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114">
        <v>291</v>
      </c>
      <c r="C48" s="114">
        <v>27</v>
      </c>
      <c r="D48" s="95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114">
        <v>50</v>
      </c>
      <c r="C49" s="114">
        <v>4</v>
      </c>
      <c r="D49" s="95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114">
        <v>168</v>
      </c>
      <c r="C50" s="114">
        <v>11</v>
      </c>
      <c r="D50" s="95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114">
        <v>326</v>
      </c>
      <c r="C51" s="114">
        <v>17</v>
      </c>
      <c r="D51" s="95">
        <v>1</v>
      </c>
      <c r="E51" s="94"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114">
        <v>122</v>
      </c>
      <c r="C52" s="114">
        <v>7</v>
      </c>
      <c r="D52" s="95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114">
        <v>196</v>
      </c>
      <c r="C53" s="114">
        <v>8</v>
      </c>
      <c r="D53" s="95">
        <v>0</v>
      </c>
      <c r="E53" s="94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114">
        <v>125</v>
      </c>
      <c r="C54" s="114">
        <v>7</v>
      </c>
      <c r="D54" s="95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114">
        <v>413</v>
      </c>
      <c r="C55" s="114">
        <v>18</v>
      </c>
      <c r="D55" s="95">
        <v>2</v>
      </c>
      <c r="E55" s="94">
        <v>0.53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114">
        <v>91</v>
      </c>
      <c r="C56" s="114">
        <v>4</v>
      </c>
      <c r="D56" s="95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114">
        <v>145</v>
      </c>
      <c r="C57" s="114">
        <v>4</v>
      </c>
      <c r="D57" s="95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114">
        <v>144</v>
      </c>
      <c r="C58" s="114">
        <v>11</v>
      </c>
      <c r="D58" s="95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114">
        <v>264</v>
      </c>
      <c r="C59" s="114">
        <v>11</v>
      </c>
      <c r="D59" s="95">
        <v>1</v>
      </c>
      <c r="E59" s="94">
        <v>0.26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114">
        <v>186</v>
      </c>
      <c r="C60" s="114">
        <v>9</v>
      </c>
      <c r="D60" s="95">
        <v>0</v>
      </c>
      <c r="E60" s="94">
        <v>0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114">
        <v>278</v>
      </c>
      <c r="C61" s="114">
        <v>13</v>
      </c>
      <c r="D61" s="95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114">
        <v>118</v>
      </c>
      <c r="C62" s="114">
        <v>6</v>
      </c>
      <c r="D62" s="95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114">
        <v>1973</v>
      </c>
      <c r="C63" s="114">
        <v>75</v>
      </c>
      <c r="D63" s="95">
        <v>9</v>
      </c>
      <c r="E63" s="94">
        <v>0.57999999999999996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114">
        <v>318</v>
      </c>
      <c r="C64" s="114">
        <v>16</v>
      </c>
      <c r="D64" s="95">
        <v>0</v>
      </c>
      <c r="E64" s="94">
        <v>0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114">
        <v>88</v>
      </c>
      <c r="C65" s="114">
        <v>4</v>
      </c>
      <c r="D65" s="95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114">
        <v>52</v>
      </c>
      <c r="C66" s="114">
        <v>5</v>
      </c>
      <c r="D66" s="95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114">
        <v>119</v>
      </c>
      <c r="C67" s="114">
        <v>4</v>
      </c>
      <c r="D67" s="95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114">
        <v>331</v>
      </c>
      <c r="C68" s="114">
        <v>23</v>
      </c>
      <c r="D68" s="95">
        <v>0</v>
      </c>
      <c r="E68" s="94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114">
        <v>122</v>
      </c>
      <c r="C69" s="114">
        <v>6</v>
      </c>
      <c r="D69" s="95">
        <v>0</v>
      </c>
      <c r="E69" s="94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114">
        <v>390</v>
      </c>
      <c r="C70" s="114">
        <v>14</v>
      </c>
      <c r="D70" s="95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23970</v>
      </c>
      <c r="C71" s="93">
        <v>1031</v>
      </c>
      <c r="D71" s="99">
        <f>SUM(D4:D70)</f>
        <v>29</v>
      </c>
      <c r="E71" s="93">
        <v>0.09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100"/>
      <c r="F72" s="5"/>
    </row>
    <row r="73" spans="1:160" ht="17.25" x14ac:dyDescent="0.25">
      <c r="B73" s="76"/>
      <c r="D73" s="100"/>
      <c r="F73" s="5"/>
    </row>
    <row r="74" spans="1:160" ht="31.9" customHeight="1" x14ac:dyDescent="0.25">
      <c r="A74" s="4" t="s">
        <v>162</v>
      </c>
      <c r="B74" s="76"/>
      <c r="C74" s="91"/>
      <c r="D74" s="101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  <ignoredErrors>
    <ignoredError sqref="H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2022-12-01T08:12:46Z</cp:lastPrinted>
  <dcterms:created xsi:type="dcterms:W3CDTF">2020-07-31T07:06:00Z</dcterms:created>
  <dcterms:modified xsi:type="dcterms:W3CDTF">2022-12-07T08:15:34Z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