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DE17F7D0-A130-494D-A4E1-470BDF914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<sst xmlns="http://schemas.openxmlformats.org/spreadsheetml/2006/main" count="190" uniqueCount="179">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</sst>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GĂLĂUŢAŞ</v>
          </cell>
          <cell r="E3">
            <v>2.58</v>
          </cell>
          <cell r="F3">
            <v>6</v>
          </cell>
        </row>
        <row r="4">
          <cell r="B4" t="str">
            <v>MUNICIPIUL TOPLIŢA</v>
          </cell>
          <cell r="E4">
            <v>1.17</v>
          </cell>
          <cell r="F4">
            <v>18</v>
          </cell>
        </row>
        <row r="5">
          <cell r="B5" t="str">
            <v>SUBCETATE</v>
          </cell>
          <cell r="E5">
            <v>1.1299999999999999</v>
          </cell>
          <cell r="F5">
            <v>2</v>
          </cell>
        </row>
        <row r="6">
          <cell r="B6" t="str">
            <v>MUGENI</v>
          </cell>
          <cell r="E6">
            <v>1.1100000000000001</v>
          </cell>
          <cell r="F6">
            <v>4</v>
          </cell>
        </row>
        <row r="7">
          <cell r="B7" t="str">
            <v>OCLAND</v>
          </cell>
          <cell r="E7">
            <v>0.77</v>
          </cell>
          <cell r="F7">
            <v>1</v>
          </cell>
        </row>
        <row r="8">
          <cell r="B8" t="str">
            <v>CORBU</v>
          </cell>
          <cell r="E8">
            <v>0.7</v>
          </cell>
          <cell r="F8">
            <v>1</v>
          </cell>
        </row>
        <row r="9">
          <cell r="B9" t="str">
            <v>ZETEA</v>
          </cell>
          <cell r="E9">
            <v>0.67</v>
          </cell>
          <cell r="F9">
            <v>4</v>
          </cell>
        </row>
        <row r="10">
          <cell r="B10" t="str">
            <v>RACU</v>
          </cell>
          <cell r="E10">
            <v>0.62</v>
          </cell>
          <cell r="F10">
            <v>1</v>
          </cell>
        </row>
        <row r="11">
          <cell r="B11" t="str">
            <v>ŞIMONEŞTI</v>
          </cell>
          <cell r="E11">
            <v>0.52</v>
          </cell>
          <cell r="F11">
            <v>2</v>
          </cell>
        </row>
        <row r="12">
          <cell r="B12" t="str">
            <v>PORUMBENI</v>
          </cell>
          <cell r="E12">
            <v>0.51</v>
          </cell>
          <cell r="F12">
            <v>1</v>
          </cell>
        </row>
        <row r="13">
          <cell r="B13" t="str">
            <v>SATU MARE</v>
          </cell>
          <cell r="E13">
            <v>0.47</v>
          </cell>
          <cell r="F13">
            <v>1</v>
          </cell>
        </row>
        <row r="14">
          <cell r="B14" t="str">
            <v>BRĂDEŞTI</v>
          </cell>
          <cell r="E14">
            <v>0.46</v>
          </cell>
          <cell r="F14">
            <v>1</v>
          </cell>
        </row>
        <row r="15">
          <cell r="B15" t="str">
            <v>MĂDĂRAŞ</v>
          </cell>
          <cell r="E15">
            <v>0.46</v>
          </cell>
          <cell r="F15">
            <v>1</v>
          </cell>
        </row>
        <row r="16">
          <cell r="B16" t="str">
            <v>MUNICIPIUL ODORHEIU SECUIESC</v>
          </cell>
          <cell r="E16">
            <v>0.43</v>
          </cell>
          <cell r="F16">
            <v>16</v>
          </cell>
        </row>
        <row r="17">
          <cell r="B17" t="str">
            <v>LELICENI</v>
          </cell>
          <cell r="E17">
            <v>0.42</v>
          </cell>
          <cell r="F17">
            <v>1</v>
          </cell>
        </row>
        <row r="18">
          <cell r="B18" t="str">
            <v>ORAŞ BORSEC</v>
          </cell>
          <cell r="E18">
            <v>0.38</v>
          </cell>
          <cell r="F18">
            <v>1</v>
          </cell>
        </row>
        <row r="19">
          <cell r="B19" t="str">
            <v>MĂRTINIŞ</v>
          </cell>
          <cell r="E19">
            <v>0.34</v>
          </cell>
          <cell r="F19">
            <v>1</v>
          </cell>
        </row>
        <row r="20">
          <cell r="B20" t="str">
            <v>SÂNSIMION</v>
          </cell>
          <cell r="E20">
            <v>0.28000000000000003</v>
          </cell>
          <cell r="F20">
            <v>1</v>
          </cell>
        </row>
        <row r="21">
          <cell r="B21" t="str">
            <v>SĂRMAŞ</v>
          </cell>
          <cell r="E21">
            <v>0.27</v>
          </cell>
          <cell r="F21">
            <v>1</v>
          </cell>
        </row>
        <row r="22">
          <cell r="B22" t="str">
            <v>ORAŞ VLĂHIŢA</v>
          </cell>
          <cell r="E22">
            <v>0.26</v>
          </cell>
          <cell r="F22">
            <v>2</v>
          </cell>
        </row>
        <row r="23">
          <cell r="B23" t="str">
            <v>DEALU</v>
          </cell>
          <cell r="E23">
            <v>0.24</v>
          </cell>
          <cell r="F23">
            <v>1</v>
          </cell>
        </row>
        <row r="24">
          <cell r="B24" t="str">
            <v>SUSENI</v>
          </cell>
          <cell r="E24">
            <v>0.19</v>
          </cell>
          <cell r="F24">
            <v>1</v>
          </cell>
        </row>
        <row r="25">
          <cell r="B25" t="str">
            <v>ORAŞ BĂLAN</v>
          </cell>
          <cell r="E25">
            <v>0.14000000000000001</v>
          </cell>
          <cell r="F25">
            <v>1</v>
          </cell>
        </row>
        <row r="26">
          <cell r="B26" t="str">
            <v>MUNICIPIUL MIERCUREA-CIUC</v>
          </cell>
          <cell r="E26">
            <v>0.1</v>
          </cell>
          <cell r="F26">
            <v>4</v>
          </cell>
        </row>
        <row r="27">
          <cell r="B27" t="str">
            <v>ATID</v>
          </cell>
          <cell r="E27">
            <v>0</v>
          </cell>
          <cell r="F27">
            <v>0</v>
          </cell>
        </row>
        <row r="28">
          <cell r="B28" t="str">
            <v>AVRĂMEŞTI</v>
          </cell>
          <cell r="E28">
            <v>0</v>
          </cell>
          <cell r="F28">
            <v>0</v>
          </cell>
        </row>
        <row r="29">
          <cell r="B29" t="str">
            <v>BILBOR</v>
          </cell>
          <cell r="E29">
            <v>0</v>
          </cell>
          <cell r="F29">
            <v>0</v>
          </cell>
        </row>
        <row r="30">
          <cell r="B30" t="str">
            <v>CĂPÂLNIŢA</v>
          </cell>
          <cell r="E30">
            <v>0</v>
          </cell>
          <cell r="F30">
            <v>0</v>
          </cell>
        </row>
        <row r="31">
          <cell r="B31" t="str">
            <v>CÂRŢA</v>
          </cell>
          <cell r="E31">
            <v>0</v>
          </cell>
          <cell r="F31">
            <v>0</v>
          </cell>
        </row>
        <row r="32">
          <cell r="B32" t="str">
            <v>CICEU</v>
          </cell>
          <cell r="E32">
            <v>0</v>
          </cell>
          <cell r="F32">
            <v>0</v>
          </cell>
        </row>
        <row r="33">
          <cell r="B33" t="str">
            <v>CIUCSÂNGEORGIU</v>
          </cell>
          <cell r="E33">
            <v>0</v>
          </cell>
          <cell r="F33">
            <v>0</v>
          </cell>
        </row>
        <row r="34">
          <cell r="B34" t="str">
            <v>CIUMANI</v>
          </cell>
          <cell r="E34">
            <v>0</v>
          </cell>
          <cell r="F34">
            <v>0</v>
          </cell>
        </row>
        <row r="35">
          <cell r="B35" t="str">
            <v>CORUND</v>
          </cell>
          <cell r="E35">
            <v>0</v>
          </cell>
          <cell r="F35">
            <v>0</v>
          </cell>
        </row>
        <row r="36">
          <cell r="B36" t="str">
            <v>COZMENI</v>
          </cell>
          <cell r="E36">
            <v>0</v>
          </cell>
          <cell r="F36">
            <v>0</v>
          </cell>
        </row>
        <row r="37">
          <cell r="B37" t="str">
            <v>DĂNEŞTI</v>
          </cell>
          <cell r="E37">
            <v>0</v>
          </cell>
          <cell r="F37">
            <v>0</v>
          </cell>
        </row>
        <row r="38">
          <cell r="B38" t="str">
            <v>DÂRJIU</v>
          </cell>
          <cell r="E38">
            <v>0</v>
          </cell>
          <cell r="F38">
            <v>0</v>
          </cell>
        </row>
        <row r="39">
          <cell r="B39" t="str">
            <v>DITRĂU</v>
          </cell>
          <cell r="E39">
            <v>0</v>
          </cell>
          <cell r="F39">
            <v>0</v>
          </cell>
        </row>
        <row r="40">
          <cell r="B40" t="str">
            <v>FELICENI</v>
          </cell>
          <cell r="E40">
            <v>0</v>
          </cell>
          <cell r="F40">
            <v>0</v>
          </cell>
        </row>
        <row r="41">
          <cell r="B41" t="str">
            <v>FRUMOASA</v>
          </cell>
          <cell r="E41">
            <v>0</v>
          </cell>
          <cell r="F41">
            <v>0</v>
          </cell>
        </row>
        <row r="42">
          <cell r="B42" t="str">
            <v>JOSENI</v>
          </cell>
          <cell r="E42">
            <v>0</v>
          </cell>
          <cell r="F42">
            <v>0</v>
          </cell>
        </row>
        <row r="43">
          <cell r="B43" t="str">
            <v>LĂZAREA</v>
          </cell>
          <cell r="E43">
            <v>0</v>
          </cell>
          <cell r="F43">
            <v>0</v>
          </cell>
        </row>
        <row r="44">
          <cell r="B44" t="str">
            <v>LUETA</v>
          </cell>
          <cell r="E44">
            <v>0</v>
          </cell>
          <cell r="F44">
            <v>0</v>
          </cell>
        </row>
        <row r="45">
          <cell r="B45" t="str">
            <v>LUNCA DE JOS</v>
          </cell>
          <cell r="E45">
            <v>0</v>
          </cell>
          <cell r="F45">
            <v>0</v>
          </cell>
        </row>
        <row r="46">
          <cell r="B46" t="str">
            <v>LUNCA DE SUS</v>
          </cell>
          <cell r="E46">
            <v>0</v>
          </cell>
          <cell r="F46">
            <v>0</v>
          </cell>
        </row>
        <row r="47">
          <cell r="B47" t="str">
            <v>LUPENI</v>
          </cell>
          <cell r="E47">
            <v>0</v>
          </cell>
          <cell r="F47">
            <v>0</v>
          </cell>
        </row>
        <row r="48">
          <cell r="B48" t="str">
            <v>MEREŞTI</v>
          </cell>
          <cell r="E48">
            <v>0</v>
          </cell>
          <cell r="F48">
            <v>0</v>
          </cell>
        </row>
        <row r="49">
          <cell r="B49" t="str">
            <v>MIHĂILENI</v>
          </cell>
          <cell r="E49">
            <v>0</v>
          </cell>
          <cell r="F49">
            <v>0</v>
          </cell>
        </row>
        <row r="50">
          <cell r="B50" t="str">
            <v>MUNICIPIUL GHEORGHENI</v>
          </cell>
          <cell r="E50">
            <v>0</v>
          </cell>
          <cell r="F50">
            <v>0</v>
          </cell>
        </row>
        <row r="51">
          <cell r="B51" t="str">
            <v>ORAŞ BĂILE TUŞNAD</v>
          </cell>
          <cell r="E51">
            <v>0</v>
          </cell>
          <cell r="F51">
            <v>0</v>
          </cell>
        </row>
        <row r="52">
          <cell r="B52" t="str">
            <v>ORAŞ CRISTURU SECUIESC</v>
          </cell>
          <cell r="E52">
            <v>0</v>
          </cell>
          <cell r="F52">
            <v>0</v>
          </cell>
        </row>
        <row r="53">
          <cell r="B53" t="str">
            <v>PĂULENI-CIUC</v>
          </cell>
          <cell r="E53">
            <v>0</v>
          </cell>
          <cell r="F53">
            <v>0</v>
          </cell>
        </row>
        <row r="54">
          <cell r="B54" t="str">
            <v>PLĂIEŞII DE JOS</v>
          </cell>
          <cell r="E54">
            <v>0</v>
          </cell>
          <cell r="F54">
            <v>0</v>
          </cell>
        </row>
        <row r="55">
          <cell r="B55" t="str">
            <v>PRAID</v>
          </cell>
          <cell r="E55">
            <v>0</v>
          </cell>
          <cell r="F55">
            <v>0</v>
          </cell>
        </row>
        <row r="56">
          <cell r="B56" t="str">
            <v>REMETEA</v>
          </cell>
          <cell r="E56">
            <v>0</v>
          </cell>
          <cell r="F56">
            <v>0</v>
          </cell>
        </row>
        <row r="57">
          <cell r="B57" t="str">
            <v>SĂCEL</v>
          </cell>
          <cell r="E57">
            <v>0</v>
          </cell>
          <cell r="F57">
            <v>0</v>
          </cell>
        </row>
        <row r="58">
          <cell r="B58" t="str">
            <v>SÂNCRĂIENI</v>
          </cell>
          <cell r="E58">
            <v>0</v>
          </cell>
          <cell r="F58">
            <v>0</v>
          </cell>
        </row>
        <row r="59">
          <cell r="B59" t="str">
            <v>SÂNDOMINIC</v>
          </cell>
          <cell r="E59">
            <v>0</v>
          </cell>
          <cell r="F59">
            <v>0</v>
          </cell>
        </row>
        <row r="60">
          <cell r="B60" t="str">
            <v>SÂNMARTIN</v>
          </cell>
          <cell r="E60">
            <v>0</v>
          </cell>
          <cell r="F60">
            <v>0</v>
          </cell>
        </row>
        <row r="61">
          <cell r="B61" t="str">
            <v>SÂNTIMBRU</v>
          </cell>
          <cell r="E61">
            <v>0</v>
          </cell>
          <cell r="F61">
            <v>0</v>
          </cell>
        </row>
        <row r="62">
          <cell r="B62" t="str">
            <v>SECUIENI</v>
          </cell>
          <cell r="E62">
            <v>0</v>
          </cell>
          <cell r="F62">
            <v>0</v>
          </cell>
        </row>
        <row r="63">
          <cell r="B63" t="str">
            <v>SICULENI</v>
          </cell>
          <cell r="E63">
            <v>0</v>
          </cell>
          <cell r="F63">
            <v>0</v>
          </cell>
        </row>
        <row r="64">
          <cell r="B64" t="str">
            <v>TOMEŞTI</v>
          </cell>
          <cell r="E64">
            <v>0</v>
          </cell>
          <cell r="F64">
            <v>0</v>
          </cell>
        </row>
        <row r="65">
          <cell r="B65" t="str">
            <v>TULGHEŞ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VOŞLĂBENI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8" sqref="J8:K8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13"/>
      <c r="G4" s="83" t="s">
        <v>171</v>
      </c>
      <c r="H4" s="107">
        <v>24892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f>IF(MATCH(A6, [1]Sheet1!B:B, 0), INDEX([1]Sheet1!F:F, MATCH(A6, [1]Sheet1!B:B, 0)), 0)</f>
        <v>0</v>
      </c>
      <c r="E6" s="94">
        <f>IF(MATCH(A6, [1]Sheet1!B:B, 0), INDEX([1]Sheet1!E:E, MATCH(A6, [1]Sheet1!B:B, 0)), 0)</f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21</v>
      </c>
      <c r="D7" s="109">
        <f>IF(MATCH(A7, [1]Sheet1!B:B, 0), INDEX([1]Sheet1!F:F, MATCH(A7, [1]Sheet1!B:B, 0)), 0)</f>
        <v>1</v>
      </c>
      <c r="E7" s="94">
        <f>IF(MATCH(A7, [1]Sheet1!B:B, 0), INDEX([1]Sheet1!E:E, MATCH(A7, [1]Sheet1!B:B, 0)), 0)</f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f>IF(MATCH(A8, [1]Sheet1!B:B, 0), INDEX([1]Sheet1!F:F, MATCH(A8, [1]Sheet1!B:B, 0)), 0)</f>
        <v>0</v>
      </c>
      <c r="E8" s="94">
        <f>IF(MATCH(A8, [1]Sheet1!B:B, 0), INDEX([1]Sheet1!E:E, MATCH(A8, [1]Sheet1!B:B, 0)), 0)</f>
        <v>0</v>
      </c>
      <c r="F8" s="5"/>
      <c r="G8" s="78" t="s">
        <v>168</v>
      </c>
      <c r="H8" s="107">
        <f>SUM(H9:H10)</f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f>IF(MATCH(A9, [1]Sheet1!B:B, 0), INDEX([1]Sheet1!F:F, MATCH(A9, [1]Sheet1!B:B, 0)), 0)</f>
        <v>1</v>
      </c>
      <c r="E9" s="94">
        <f>IF(MATCH(A9, [1]Sheet1!B:B, 0), INDEX([1]Sheet1!E:E, MATCH(A9, [1]Sheet1!B:B, 0)), 0)</f>
        <v>0.38</v>
      </c>
      <c r="F9" s="5"/>
      <c r="G9" s="79" t="s">
        <v>169</v>
      </c>
      <c r="H9" s="107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f>IF(MATCH(A10, [1]Sheet1!B:B, 0), INDEX([1]Sheet1!F:F, MATCH(A10, [1]Sheet1!B:B, 0)), 0)</f>
        <v>1</v>
      </c>
      <c r="E10" s="94">
        <f>IF(MATCH(A10, [1]Sheet1!B:B, 0), INDEX([1]Sheet1!E:E, MATCH(A10, [1]Sheet1!B:B, 0)), 0)</f>
        <v>0.46</v>
      </c>
      <c r="F10" s="5"/>
      <c r="G10" s="79" t="s">
        <v>163</v>
      </c>
      <c r="H10" s="107">
        <v>0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5"/>
      <c r="G11" s="37" t="s">
        <v>7</v>
      </c>
      <c r="H11" s="107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f>IF(MATCH(A13, [1]Sheet1!B:B, 0), INDEX([1]Sheet1!F:F, MATCH(A13, [1]Sheet1!B:B, 0)), 0)</f>
        <v>0</v>
      </c>
      <c r="E13" s="94">
        <f>IF(MATCH(A13, [1]Sheet1!B:B, 0), INDEX([1]Sheet1!E:E, MATCH(A13, [1]Sheet1!B:B, 0)), 0)</f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5"/>
      <c r="G15" s="37" t="s">
        <v>14</v>
      </c>
      <c r="H15" s="107">
        <v>3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9">
        <f>IF(MATCH(A16, [1]Sheet1!B:B, 0), INDEX([1]Sheet1!F:F, MATCH(A16, [1]Sheet1!B:B, 0)), 0)</f>
        <v>1</v>
      </c>
      <c r="E16" s="94">
        <f>IF(MATCH(A16, [1]Sheet1!B:B, 0), INDEX([1]Sheet1!E:E, MATCH(A16, [1]Sheet1!B:B, 0)), 0)</f>
        <v>0.7</v>
      </c>
      <c r="F16" s="13"/>
      <c r="G16" s="37" t="s">
        <v>16</v>
      </c>
      <c r="H16" s="107">
        <v>3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13"/>
      <c r="G17" s="37" t="s">
        <v>18</v>
      </c>
      <c r="H17" s="107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f>IF(MATCH(A18, [1]Sheet1!B:B, 0), INDEX([1]Sheet1!F:F, MATCH(A18, [1]Sheet1!B:B, 0)), 0)</f>
        <v>0</v>
      </c>
      <c r="E18" s="94">
        <f>IF(MATCH(A18, [1]Sheet1!B:B, 0), INDEX([1]Sheet1!E:E, MATCH(A18, [1]Sheet1!B:B, 0)), 0)</f>
        <v>0</v>
      </c>
      <c r="F18" s="13"/>
      <c r="G18" s="37" t="s">
        <v>20</v>
      </c>
      <c r="H18" s="107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9">
        <f>IF(MATCH(A19, [1]Sheet1!B:B, 0), INDEX([1]Sheet1!F:F, MATCH(A19, [1]Sheet1!B:B, 0)), 0)</f>
        <v>0</v>
      </c>
      <c r="E19" s="94">
        <f>IF(MATCH(A19, [1]Sheet1!B:B, 0), INDEX([1]Sheet1!E:E, MATCH(A19, [1]Sheet1!B:B, 0)), 0)</f>
        <v>0</v>
      </c>
      <c r="F19" s="13"/>
      <c r="G19" s="65" t="s">
        <v>22</v>
      </c>
      <c r="H19" s="107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f>IF(MATCH(A22, [1]Sheet1!B:B, 0), INDEX([1]Sheet1!F:F, MATCH(A22, [1]Sheet1!B:B, 0)), 0)</f>
        <v>1</v>
      </c>
      <c r="E22" s="94">
        <f>IF(MATCH(A22, [1]Sheet1!B:B, 0), INDEX([1]Sheet1!E:E, MATCH(A22, [1]Sheet1!B:B, 0)), 0)</f>
        <v>0.24</v>
      </c>
      <c r="F22" s="13"/>
      <c r="G22" s="24" t="s">
        <v>2</v>
      </c>
      <c r="H22" s="107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f>IF(MATCH(A23, [1]Sheet1!B:B, 0), INDEX([1]Sheet1!F:F, MATCH(A23, [1]Sheet1!B:B, 0)), 0)</f>
        <v>0</v>
      </c>
      <c r="E23" s="94">
        <f>IF(MATCH(A23, [1]Sheet1!B:B, 0), INDEX([1]Sheet1!E:E, MATCH(A23, [1]Sheet1!B:B, 0)), 0)</f>
        <v>0</v>
      </c>
      <c r="F23" s="13"/>
      <c r="G23" s="24" t="s">
        <v>28</v>
      </c>
      <c r="H23" s="107">
        <v>20125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5"/>
      <c r="G24" s="24" t="s">
        <v>30</v>
      </c>
      <c r="H24" s="107">
        <v>22946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13"/>
      <c r="G25" s="24" t="s">
        <v>32</v>
      </c>
      <c r="H25" s="107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9">
        <f>IF(MATCH(A26, [1]Sheet1!B:B, 0), INDEX([1]Sheet1!F:F, MATCH(A26, [1]Sheet1!B:B, 0)), 0)</f>
        <v>6</v>
      </c>
      <c r="E26" s="94">
        <f>IF(MATCH(A26, [1]Sheet1!B:B, 0), INDEX([1]Sheet1!E:E, MATCH(A26, [1]Sheet1!B:B, 0)), 0)</f>
        <v>2.58</v>
      </c>
      <c r="F26" s="5"/>
      <c r="G26" s="24" t="s">
        <v>34</v>
      </c>
      <c r="H26" s="107">
        <v>40550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f>IF(MATCH(A27, [1]Sheet1!B:B, 0), INDEX([1]Sheet1!F:F, MATCH(A27, [1]Sheet1!B:B, 0)), 0)</f>
        <v>0</v>
      </c>
      <c r="E27" s="94">
        <f>IF(MATCH(A27, [1]Sheet1!B:B, 0), INDEX([1]Sheet1!E:E, MATCH(A27, [1]Sheet1!B:B, 0)), 0)</f>
        <v>0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9">
        <f>IF(MATCH(A30, [1]Sheet1!B:B, 0), INDEX([1]Sheet1!F:F, MATCH(A30, [1]Sheet1!B:B, 0)), 0)</f>
        <v>1</v>
      </c>
      <c r="E30" s="94">
        <f>IF(MATCH(A30, [1]Sheet1!B:B, 0), INDEX([1]Sheet1!E:E, MATCH(A30, [1]Sheet1!B:B, 0)), 0)</f>
        <v>0.42</v>
      </c>
      <c r="F30" s="5"/>
      <c r="G30" s="75"/>
      <c r="H30" s="113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5"/>
      <c r="G32" s="37" t="s">
        <v>164</v>
      </c>
      <c r="H32" s="108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5"/>
      <c r="G33" s="37" t="s">
        <v>165</v>
      </c>
      <c r="H33" s="108">
        <v>115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f>IF(MATCH(A34, [1]Sheet1!B:B, 0), INDEX([1]Sheet1!F:F, MATCH(A34, [1]Sheet1!B:B, 0)), 0)</f>
        <v>0</v>
      </c>
      <c r="E34" s="94">
        <f>IF(MATCH(A34, [1]Sheet1!B:B, 0), INDEX([1]Sheet1!E:E, MATCH(A34, [1]Sheet1!B:B, 0)), 0)</f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f>IF(MATCH(A35, [1]Sheet1!B:B, 0), INDEX([1]Sheet1!F:F, MATCH(A35, [1]Sheet1!B:B, 0)), 0)</f>
        <v>1</v>
      </c>
      <c r="E35" s="94">
        <f>IF(MATCH(A35, [1]Sheet1!B:B, 0), INDEX([1]Sheet1!E:E, MATCH(A35, [1]Sheet1!B:B, 0)), 0)</f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f>IF(MATCH(A36, [1]Sheet1!B:B, 0), INDEX([1]Sheet1!F:F, MATCH(A36, [1]Sheet1!B:B, 0)), 0)</f>
        <v>1</v>
      </c>
      <c r="E36" s="94">
        <f>IF(MATCH(A36, [1]Sheet1!B:B, 0), INDEX([1]Sheet1!E:E, MATCH(A36, [1]Sheet1!B:B, 0)), 0)</f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4528</v>
      </c>
      <c r="C38" s="94">
        <v>157</v>
      </c>
      <c r="D38" s="109">
        <f>IF(MATCH(A38, [1]Sheet1!B:B, 0), INDEX([1]Sheet1!F:F, MATCH(A38, [1]Sheet1!B:B, 0)), 0)</f>
        <v>4</v>
      </c>
      <c r="E38" s="94">
        <f>IF(MATCH(A38, [1]Sheet1!B:B, 0), INDEX([1]Sheet1!E:E, MATCH(A38, [1]Sheet1!B:B, 0)), 0)</f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9">
        <f>IF(MATCH(A40, [1]Sheet1!B:B, 0), INDEX([1]Sheet1!F:F, MATCH(A40, [1]Sheet1!B:B, 0)), 0)</f>
        <v>4</v>
      </c>
      <c r="E40" s="94">
        <f>IF(MATCH(A40, [1]Sheet1!B:B, 0), INDEX([1]Sheet1!E:E, MATCH(A40, [1]Sheet1!B:B, 0)), 0)</f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f>IF(MATCH(A41, [1]Sheet1!B:B, 0), INDEX([1]Sheet1!F:F, MATCH(A41, [1]Sheet1!B:B, 0)), 0)</f>
        <v>1</v>
      </c>
      <c r="E41" s="94">
        <f>IF(MATCH(A41, [1]Sheet1!B:B, 0), INDEX([1]Sheet1!E:E, MATCH(A41, [1]Sheet1!B:B, 0)), 0)</f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3841</v>
      </c>
      <c r="C42" s="94">
        <v>127</v>
      </c>
      <c r="D42" s="109">
        <f>IF(MATCH(A42, [1]Sheet1!B:B, 0), INDEX([1]Sheet1!F:F, MATCH(A42, [1]Sheet1!B:B, 0)), 0)</f>
        <v>16</v>
      </c>
      <c r="E42" s="94">
        <f>IF(MATCH(A42, [1]Sheet1!B:B, 0), INDEX([1]Sheet1!E:E, MATCH(A42, [1]Sheet1!B:B, 0)), 0)</f>
        <v>0.43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f>IF(MATCH(A45, [1]Sheet1!B:B, 0), INDEX([1]Sheet1!F:F, MATCH(A45, [1]Sheet1!B:B, 0)), 0)</f>
        <v>1</v>
      </c>
      <c r="E45" s="94">
        <f>IF(MATCH(A45, [1]Sheet1!B:B, 0), INDEX([1]Sheet1!E:E, MATCH(A45, [1]Sheet1!B:B, 0)), 0)</f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f>IF(MATCH(A46, [1]Sheet1!B:B, 0), INDEX([1]Sheet1!F:F, MATCH(A46, [1]Sheet1!B:B, 0)), 0)</f>
        <v>0</v>
      </c>
      <c r="E46" s="94">
        <f>IF(MATCH(A46, [1]Sheet1!B:B, 0), INDEX([1]Sheet1!E:E, MATCH(A46, [1]Sheet1!B:B, 0)), 0)</f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f>IF(MATCH(A47, [1]Sheet1!B:B, 0), INDEX([1]Sheet1!F:F, MATCH(A47, [1]Sheet1!B:B, 0)), 0)</f>
        <v>1</v>
      </c>
      <c r="E47" s="94">
        <f>IF(MATCH(A47, [1]Sheet1!B:B, 0), INDEX([1]Sheet1!E:E, MATCH(A47, [1]Sheet1!B:B, 0)), 0)</f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f>IF(MATCH(A48, [1]Sheet1!B:B, 0), INDEX([1]Sheet1!F:F, MATCH(A48, [1]Sheet1!B:B, 0)), 0)</f>
        <v>0</v>
      </c>
      <c r="E48" s="94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f>IF(MATCH(A50, [1]Sheet1!B:B, 0), INDEX([1]Sheet1!F:F, MATCH(A50, [1]Sheet1!B:B, 0)), 0)</f>
        <v>0</v>
      </c>
      <c r="E50" s="94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f>IF(MATCH(A51, [1]Sheet1!B:B, 0), INDEX([1]Sheet1!F:F, MATCH(A51, [1]Sheet1!B:B, 0)), 0)</f>
        <v>0</v>
      </c>
      <c r="E51" s="94">
        <f>IF(MATCH(A51, [1]Sheet1!B:B, 0), INDEX([1]Sheet1!E:E, MATCH(A51, [1]Sheet1!B:B, 0)), 0)</f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f>IF(MATCH(A53, [1]Sheet1!B:B, 0), INDEX([1]Sheet1!F:F, MATCH(A53, [1]Sheet1!B:B, 0)), 0)</f>
        <v>1</v>
      </c>
      <c r="E53" s="94">
        <f>IF(MATCH(A53, [1]Sheet1!B:B, 0), INDEX([1]Sheet1!E:E, MATCH(A53, [1]Sheet1!B:B, 0)), 0)</f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f>IF(MATCH(A55, [1]Sheet1!B:B, 0), INDEX([1]Sheet1!F:F, MATCH(A55, [1]Sheet1!B:B, 0)), 0)</f>
        <v>1</v>
      </c>
      <c r="E55" s="94">
        <f>IF(MATCH(A55, [1]Sheet1!B:B, 0), INDEX([1]Sheet1!E:E, MATCH(A55, [1]Sheet1!B:B, 0)), 0)</f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9">
        <f>IF(MATCH(A56, [1]Sheet1!B:B, 0), INDEX([1]Sheet1!F:F, MATCH(A56, [1]Sheet1!B:B, 0)), 0)</f>
        <v>1</v>
      </c>
      <c r="E56" s="94">
        <f>IF(MATCH(A56, [1]Sheet1!B:B, 0), INDEX([1]Sheet1!E:E, MATCH(A56, [1]Sheet1!B:B, 0)), 0)</f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f>IF(MATCH(A59, [1]Sheet1!B:B, 0), INDEX([1]Sheet1!F:F, MATCH(A59, [1]Sheet1!B:B, 0)), 0)</f>
        <v>2</v>
      </c>
      <c r="E59" s="94">
        <f>IF(MATCH(A59, [1]Sheet1!B:B, 0), INDEX([1]Sheet1!E:E, MATCH(A59, [1]Sheet1!B:B, 0)), 0)</f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9">
        <f>IF(MATCH(A60, [1]Sheet1!B:B, 0), INDEX([1]Sheet1!F:F, MATCH(A60, [1]Sheet1!B:B, 0)), 0)</f>
        <v>2</v>
      </c>
      <c r="E60" s="94">
        <f>IF(MATCH(A60, [1]Sheet1!B:B, 0), INDEX([1]Sheet1!E:E, MATCH(A60, [1]Sheet1!B:B, 0)), 0)</f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f>IF(MATCH(A61, [1]Sheet1!B:B, 0), INDEX([1]Sheet1!F:F, MATCH(A61, [1]Sheet1!B:B, 0)), 0)</f>
        <v>1</v>
      </c>
      <c r="E61" s="94">
        <f>IF(MATCH(A61, [1]Sheet1!B:B, 0), INDEX([1]Sheet1!E:E, MATCH(A61, [1]Sheet1!B:B, 0)), 0)</f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f>IF(MATCH(A62, [1]Sheet1!B:B, 0), INDEX([1]Sheet1!F:F, MATCH(A62, [1]Sheet1!B:B, 0)), 0)</f>
        <v>0</v>
      </c>
      <c r="E62" s="94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1989</v>
      </c>
      <c r="C63" s="94">
        <v>75</v>
      </c>
      <c r="D63" s="109">
        <f>IF(MATCH(A63, [1]Sheet1!B:B, 0), INDEX([1]Sheet1!F:F, MATCH(A63, [1]Sheet1!B:B, 0)), 0)</f>
        <v>18</v>
      </c>
      <c r="E63" s="94">
        <f>IF(MATCH(A63, [1]Sheet1!B:B, 0), INDEX([1]Sheet1!E:E, MATCH(A63, [1]Sheet1!B:B, 0)), 0)</f>
        <v>1.17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f>IF(MATCH(A64, [1]Sheet1!B:B, 0), INDEX([1]Sheet1!F:F, MATCH(A64, [1]Sheet1!B:B, 0)), 0)</f>
        <v>0</v>
      </c>
      <c r="E64" s="94">
        <f>IF(MATCH(A64, [1]Sheet1!B:B, 0), INDEX([1]Sheet1!E:E, MATCH(A64, [1]Sheet1!B:B, 0)), 0)</f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f>IF(MATCH(A67, [1]Sheet1!B:B, 0), INDEX([1]Sheet1!F:F, MATCH(A67, [1]Sheet1!B:B, 0)), 0)</f>
        <v>0</v>
      </c>
      <c r="E67" s="94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9">
        <f>IF(MATCH(A68, [1]Sheet1!B:B, 0), INDEX([1]Sheet1!F:F, MATCH(A68, [1]Sheet1!B:B, 0)), 0)</f>
        <v>2</v>
      </c>
      <c r="E68" s="94">
        <f>IF(MATCH(A68, [1]Sheet1!B:B, 0), INDEX([1]Sheet1!E:E, MATCH(A68, [1]Sheet1!B:B, 0)), 0)</f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f>IF(MATCH(A69, [1]Sheet1!B:B, 0), INDEX([1]Sheet1!F:F, MATCH(A69, [1]Sheet1!B:B, 0)), 0)</f>
        <v>0</v>
      </c>
      <c r="E69" s="94">
        <f>IF(MATCH(A69, [1]Sheet1!B:B, 0), INDEX([1]Sheet1!E:E, MATCH(A69, [1]Sheet1!B:B, 0)), 0)</f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f>IF(MATCH(A70, [1]Sheet1!B:B, 0), INDEX([1]Sheet1!F:F, MATCH(A70, [1]Sheet1!B:B, 0)), 0)</f>
        <v>4</v>
      </c>
      <c r="E70" s="94">
        <f>IF(MATCH(A70, [1]Sheet1!B:B, 0), INDEX([1]Sheet1!E:E, MATCH(A70, [1]Sheet1!B:B, 0)), 0)</f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24040</v>
      </c>
      <c r="C71" s="93">
        <v>1033</v>
      </c>
      <c r="D71" s="110">
        <f>SUM(D4:D70)</f>
        <v>73</v>
      </c>
      <c r="E71" s="93">
        <v>0.22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2022-12-27T08:17:48Z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